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PRESENTAÇÃO" sheetId="1" r:id="rId4"/>
    <sheet state="visible" name="NÍVEIS PARA AVALIAÇÃO" sheetId="2" r:id="rId5"/>
    <sheet state="visible" name="HÉRICA CRISTINA RODRIGUES RIBEI" sheetId="3" r:id="rId6"/>
    <sheet state="visible" name="GEYZE CASTRO VIEIRA" sheetId="4" r:id="rId7"/>
    <sheet state="visible" name="KATYUSCE AUGUSTO ALVES" sheetId="5" r:id="rId8"/>
    <sheet state="visible" name="FRANCIMAR RODRIGUES DA SILVA" sheetId="6" r:id="rId9"/>
    <sheet state="visible" name="BRUNA FLÁVIA TONET" sheetId="7" r:id="rId10"/>
    <sheet state="visible" name="RÉGIO PATRÍCIO COUTO" sheetId="8" r:id="rId11"/>
    <sheet state="visible" name="ALEX CAMILO CARELLI" sheetId="9" r:id="rId12"/>
    <sheet state="visible" name="NEYTON DOS SANTOS ARAÚJO" sheetId="10" r:id="rId13"/>
    <sheet state="visible" name="ÁLVARO CÉSAR DE SOUZA COSTA" sheetId="11" r:id="rId14"/>
    <sheet state="visible" name="ANA KARINA NUNES LOPES" sheetId="12" r:id="rId15"/>
    <sheet state="visible" name="DANIEL AUGUSTO PASSARI" sheetId="13" r:id="rId16"/>
    <sheet state="visible" name="DOUGLAS SILVA SANTOS" sheetId="14" r:id="rId17"/>
    <sheet state="visible" name="ROBERTA FIRMIANO DE MORAES" sheetId="15" r:id="rId18"/>
    <sheet state="visible" name="MÁRCIA BATISTA GONÇALVES DURÃO" sheetId="16" r:id="rId19"/>
    <sheet state="visible" name="ROGÉRIO RODRIGUES DA SILVA" sheetId="17" r:id="rId20"/>
    <sheet state="visible" name="AVALIAÇÃO GERAL" sheetId="18" r:id="rId21"/>
    <sheet state="visible" name="RESULTADOS" sheetId="19" r:id="rId22"/>
    <sheet state="hidden" name="Pontuacao_Agrupada" sheetId="20" r:id="rId23"/>
    <sheet state="hidden" name="Grau_Maturidade" sheetId="21" r:id="rId24"/>
  </sheets>
  <definedNames/>
  <calcPr/>
  <extLst>
    <ext uri="GoogleSheetsCustomDataVersion2">
      <go:sheetsCustomData xmlns:go="http://customooxmlschemas.google.com/" r:id="rId25" roundtripDataChecksum="4o3F0a6X5u0WX4AMyvjpM5yJW3vMgMDGHw5BiTkZSoI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B4">
      <text>
        <t xml:space="preserve">======
ID#AAAAsj02PVM
Governo Aberto    (2023-03-07 14:16:41)
Número (mínimo) de servidores por Secretaria</t>
      </text>
    </comment>
  </commentList>
  <extLst>
    <ext uri="GoogleSheetsCustomDataVersion2">
      <go:sheetsCustomData xmlns:go="http://customooxmlschemas.google.com/" r:id="rId1" roundtripDataSignature="AMtx7mgIniP8Qa3neyH9NbkEz6Iyyo5Y0A=="/>
    </ext>
  </extLst>
</comments>
</file>

<file path=xl/sharedStrings.xml><?xml version="1.0" encoding="utf-8"?>
<sst xmlns="http://schemas.openxmlformats.org/spreadsheetml/2006/main" count="501" uniqueCount="151">
  <si>
    <t>APRESENTAÇÃO</t>
  </si>
  <si>
    <r>
      <rPr>
        <rFont val="Calibri"/>
        <color theme="1"/>
        <sz val="24.0"/>
      </rPr>
      <t xml:space="preserve">AVALIAÇÃO DE MATURIDADE 
DA GESTÃO DE RISCOS 
</t>
    </r>
    <r>
      <rPr>
        <rFont val="Calibri"/>
        <b/>
        <color theme="1"/>
        <sz val="24.0"/>
      </rPr>
      <t>(RIO VERDE/GO)</t>
    </r>
  </si>
  <si>
    <t xml:space="preserve">   A avaliação da maturidade em gestão de riscos tem a finalidade de verificar em qual nível de amadurecimento se situa a Instituição, no que concerne à utilização da gestão de riscos como metodologia internalizada e sistematizada para o alcance dos seus objetivos. Ela servirá para que o município possa mensurar o seu avanço dentro da metodologia de gestão de riscos. </t>
  </si>
  <si>
    <t xml:space="preserve"> Os critérios utilizados foram baseados nos Princípios da Gestão de Riscos estabelecidos na norma ISO 31000:2018, no Questionário do QSP - Centro de Qualidade, Segurança e Produtividade e no Modelo de Avaliação da Controladoria-Geral da União (CGU) e Tribunal de Contas da União (TCU).</t>
  </si>
  <si>
    <r>
      <rPr>
        <rFont val="Calibri"/>
        <color theme="1"/>
        <sz val="14.0"/>
      </rPr>
      <t xml:space="preserve"> Prossiga agora para a aba </t>
    </r>
    <r>
      <rPr>
        <rFont val="Calibri"/>
        <b/>
        <color theme="1"/>
        <sz val="14.0"/>
        <u/>
      </rPr>
      <t>NÍVEIS PARA</t>
    </r>
    <r>
      <rPr>
        <rFont val="Calibri"/>
        <color theme="1"/>
        <sz val="14.0"/>
        <u/>
      </rPr>
      <t xml:space="preserve"> </t>
    </r>
    <r>
      <rPr>
        <rFont val="Calibri"/>
        <b/>
        <color theme="1"/>
        <sz val="14.0"/>
        <u/>
      </rPr>
      <t>AVALIAÇÃO</t>
    </r>
    <r>
      <rPr>
        <rFont val="Calibri"/>
        <color theme="1"/>
        <sz val="14.0"/>
      </rPr>
      <t xml:space="preserve"> e leia as respectivas instruções.</t>
    </r>
  </si>
  <si>
    <t>NÍVEIS PARA AVALIAÇÃO DOS CRITÉRIOS</t>
  </si>
  <si>
    <t>INSTRUÇÕES:</t>
  </si>
  <si>
    <t xml:space="preserve">1)   Na aba AVALIAÇÃO INDIVIDUAL encontra-se o questionário a ser aplicado individualmente, com indicação da quantidade mínima de servidores municipais que deverão preenchê-lo, por secretaria, conforme quadro abaixo : </t>
  </si>
  <si>
    <t>Número de habitantes</t>
  </si>
  <si>
    <t>Número de servidores</t>
  </si>
  <si>
    <t xml:space="preserve">superior a 150.000 </t>
  </si>
  <si>
    <t>até 150.000</t>
  </si>
  <si>
    <t>até 50.000</t>
  </si>
  <si>
    <t>até 10.000</t>
  </si>
  <si>
    <t>2) Para responder ao questionário, o servidor deverá utilizar os níveis descritos abaixo para cada critério (questão), com notas de 1 a 5, sendo 1 correspondente ao Nível 1; 2 ao Nível 2 e assim por diante. Fique atento para não deixar nenhum critério em branco. Se a Unidade não partica ou adota um determinado critério, marque 1.</t>
  </si>
  <si>
    <t>Nível 1</t>
  </si>
  <si>
    <t>Nível 2</t>
  </si>
  <si>
    <t xml:space="preserve">Nível 3 </t>
  </si>
  <si>
    <t>Nível 4</t>
  </si>
  <si>
    <t>Nível 5</t>
  </si>
  <si>
    <t>INEXISTENTE</t>
  </si>
  <si>
    <t>INICIAL</t>
  </si>
  <si>
    <t>BÁSICO</t>
  </si>
  <si>
    <t>APRIMORADO</t>
  </si>
  <si>
    <t>AVANÇADO</t>
  </si>
  <si>
    <t>Prática inexistente, não implementada ou não funcional.  Não há evidências de que o resultado descrito tenha sido obtido.</t>
  </si>
  <si>
    <t>Prática realizada de maneira informal e esporádica em algumas áreas relevantes para os objetivos-chaves da organização. Existe a percepção entre os gestores e o pessoal de que o resultado descrito tenha sido obtido em alguma medida.</t>
  </si>
  <si>
    <t xml:space="preserve">A Unidade aplica ou pratica parcialmente o critério considerado. Há resultados esporádicos, sem se integrarem a objetivos estratégicos da organização. Existem indicadores definidos que mostram que o resultado descrito vem sendo obtido em grau baixo.
</t>
  </si>
  <si>
    <t>Prática realizada de acordo com normas e padrões definidos na maior parte das áreas relevantes para os objetivos-chaves da organização. Existem indicadores consistentes, monitorados periodicamente, que mostram que o resultado descrito vem sendo obtido em grau moderado.</t>
  </si>
  <si>
    <t xml:space="preserve">Prática realizada de acordo com normas e padrões definidos em todas as
áreas relevantes para os objetivos-chaves da organização. Existem indicadores consistentes, monitorados periodicamente, que mostram que o resultado descrito vem sendo obtido em grau elevado. </t>
  </si>
  <si>
    <t>3) Após o preenchimento da Avaliação Individual, a Secretaria deverá inserir a média das respostas na planilha contida na aba "AVALIAÇÃO".</t>
  </si>
  <si>
    <t>4) Após avaliar todos os critérios, vá para a aba RESULTADOS e veja as características principais relacionadas à Maturidade da Gestão de Riscos de seu município.</t>
  </si>
  <si>
    <t>5) Aplicar o questionário na Secretaria/departamento escolhido.</t>
  </si>
  <si>
    <t>HÉRICA CRISTINA RODRIGUES RIBEIRO</t>
  </si>
  <si>
    <t>CRITÉRIOS/QUESTÕES</t>
  </si>
  <si>
    <t>Avaliação</t>
  </si>
  <si>
    <t>Nota</t>
  </si>
  <si>
    <t>Descrição</t>
  </si>
  <si>
    <t>1 - O órgão/entidade em que você trabalha estabeleceu direcionamento estratégico (objetivos-chave, missão, visão e valores fundamentais) alinhado às suas finalidades e competências legais?</t>
  </si>
  <si>
    <t>2 - O órgão/entidade em que você trabalha possui objetivos-chave (estratégicos e/ou finalísticos) claramente definidos e comunicados em todos os órgãos vinculados ao município?</t>
  </si>
  <si>
    <t>3 - O órgão/entidade em que você trabalha estabeleceu e comunicou adequadamente medidas (metas, indicadores) para monitorar seu desempenho?</t>
  </si>
  <si>
    <t>4 - O O órgão/entidade em que você trabalha estabeleceu o risco aceitável (apetite a risco) para o alcance de seus objetivos?</t>
  </si>
  <si>
    <t xml:space="preserve">5 - O Município estabeleceu o Comitê de Compliance Público Municipal, com competências claramente definidas e alinhadas às melhores práticas adotadas, além de ter promovido sua divulgação junto aos servidores, pelos canais de comunicação do município. </t>
  </si>
  <si>
    <t>6 - O Comitê atua de forma efetiva na supervisão, gestão e desenvolvimento do processo de gestão de riscos do município?</t>
  </si>
  <si>
    <t>7 - A Alta Administração do órgão/entidade em que você trabalha (Secretário (a), Diretor(a)) demonstra comprometimento e exercem liderança em relação ao processo de gestão de riscos?</t>
  </si>
  <si>
    <t>8 - Foi instituída a Política de Gestão de Riscos e promovida sua divulgação junto aos servidores no órgão/entidade em que você trabalha?</t>
  </si>
  <si>
    <t>9 - Foram definidas a metodologia e os critérios para avaliação e documentação dos trabalhos de gerenciamento de riscos?</t>
  </si>
  <si>
    <t>10 - Foi estabelecida estrutura adequada (responsabilidades, pessoas, recursos, ferramentas, informações) para coordenar, implementar e supervisionar o processo de gestão de riscos do órgão/entidade em que você trabalha?</t>
  </si>
  <si>
    <t>11. A gestão de riscos está alinhada aos contextos externo e interno do Município.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</si>
  <si>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</si>
  <si>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13 - Os riscos identificados são adequadamente analisados em termos de probabilidade de ocorrência e de impacto nos objetivos, de acordo com os critérios previamente estabelecidos?</t>
  </si>
  <si>
    <t>14 - A avaliação e a seleção das respostas aos riscos considera adequadamente o apetite a risco estabelecido e o custo-benefício das atividades de controle e outras medidas para mitigar os riscos?</t>
  </si>
  <si>
    <t>15 - As respostas aos riscos identificados são efetivamente implementadas?</t>
  </si>
  <si>
    <t>16 -Os riscos e controles-chave são acompanhados e monitorados pelas áreas responsáveis?</t>
  </si>
  <si>
    <t>17 - O processo de gestão de riscos é adequadamente documentado?</t>
  </si>
  <si>
    <t>18 - O processo de gestão de riscos está adequadamente implementado em todos os processos operacionais relevantes do órgão/entidade em que você trabalha?</t>
  </si>
  <si>
    <t>19 - O resultado da gestão de riscos é oportunamente comunicado à Alta Administração no órgão/entidade em que você trabalha, Comitê de Compliance Público Municipal e demais partes interessadas?</t>
  </si>
  <si>
    <t>20 - A gestão de riscos tem sido efetivamente utilizada pelo órgão/entidade em que você trabalha para apoiar o processo de tomada de decisão e a melhoria do atingimento dos obetivos organizacionais?</t>
  </si>
  <si>
    <t>MÉDIA GERAL</t>
  </si>
  <si>
    <t>GEYZE CASTRO VIEIRA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</si>
  <si>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</si>
  <si>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KATYUSCE AUGUSTO ALVES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</si>
  <si>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</si>
  <si>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FRANCIMAR RODRIGUES DA SILVA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</si>
  <si>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</si>
  <si>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BRUNA FLÁVIA TONET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</si>
  <si>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</si>
  <si>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RÉGIO PATRÍCIO COUTO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</si>
  <si>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</si>
  <si>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ALEX CAMILO CARELLI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</si>
  <si>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</si>
  <si>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NEYTON DOS SANTOS ARAÚJO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</si>
  <si>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</si>
  <si>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ÁLVARO CÉSAR DE SOUZA COSTA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</si>
  <si>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</si>
  <si>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ANA KARINA NUNES LOPES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</si>
  <si>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</si>
  <si>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DANIEL AUGUSTO PASSARI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</si>
  <si>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</si>
  <si>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DOUGLAS SILVA SANTOS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</si>
  <si>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</si>
  <si>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ROBERTA FIRMIANO DE MORAES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</si>
  <si>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</si>
  <si>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MÁRCIA BATISTA GONÇALVES DURÃO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</si>
  <si>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</si>
  <si>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ROGÉRIO RODRIGUES DA SILVA</t>
  </si>
  <si>
    <r>
      <rPr>
        <rFont val="Calibri"/>
        <color theme="1"/>
        <sz val="10.0"/>
      </rPr>
      <t>12 - A etapa de identificação dos riscos fornece informações sobre os riscos relevantes do</t>
    </r>
    <r>
      <rPr>
        <rFont val="Calibri"/>
        <color theme="1"/>
        <sz val="10.0"/>
      </rPr>
      <t xml:space="preserve"> escopo definido</t>
    </r>
    <r>
      <rPr>
        <rFont val="Calibri"/>
        <color theme="1"/>
        <sz val="10.0"/>
      </rPr>
      <t xml:space="preserve">), incluindo suas causas (e </t>
    </r>
    <r>
      <rPr>
        <rFont val="Calibri"/>
        <color theme="1"/>
        <sz val="10.0"/>
      </rPr>
      <t>causa-raiz</t>
    </r>
    <r>
      <rPr>
        <rFont val="Calibri"/>
        <color theme="1"/>
        <sz val="10.0"/>
      </rPr>
      <t>), eventos e consequências que possam impactar o atingimento dos objetivos?</t>
    </r>
  </si>
  <si>
    <t>AVALIAÇÃO DE MATURIDADE DA GESTÃO DE RISCOS</t>
  </si>
  <si>
    <t>RIO VERDE</t>
  </si>
  <si>
    <t>CRITÉRIOS (QUESTÕES) DE AVALIAÇÃO</t>
  </si>
  <si>
    <t>MS</t>
  </si>
  <si>
    <t>MC</t>
  </si>
  <si>
    <t>1 - O município estabeleceu direcionamento estratégico (objetivos-chave, missão, visão e valores fundamentais) alinhado às suas finalidades e competências legais?</t>
  </si>
  <si>
    <t>2 - O município possui objetivos-chave (estratégicos e/ou finalísticos) claramente definidos e comunicados em todos os órgãos vinculados ao município?</t>
  </si>
  <si>
    <t>3 - O município estabeleceu e comunicou adequadamente medidas (metas, indicadores) para monitorar seu desempenho?</t>
  </si>
  <si>
    <t>4 - O município estabeleceu o risco aceitável (apetite a risco) para o alcance de seus objetivos?</t>
  </si>
  <si>
    <t xml:space="preserve">5 - O Município estabeleceu o Comitê de Compliance Público Municipal, com competências claramente definidas e alinhadas às melhores práticas adotadas, além de ter promovido sua divulgação junto aos servidores, pelos canais de comunicação do município.  </t>
  </si>
  <si>
    <t>6 - O Comitê atua de forma efetiva na coordenação e supervisão do processo de gestão de riscos do município?</t>
  </si>
  <si>
    <t>7 - A Alta Administração (Secretário (a), Diretor(a)) demonstra comprometimento e exercem liderança em relação ao processo de gestão de riscos do município?</t>
  </si>
  <si>
    <t>10 - Foi estabelecida estrutura adequada (responsabilidades, pessoas, recursos, ferramentas, informações) para coordenar, implementar e supervisionar o processo de gestão de riscos do município?</t>
  </si>
  <si>
    <t>12 - A etapa de identificação dos riscos fornece informações sobre os riscos relevantes do objeto (riscos relevantes do escopo definido), incluindo suas causas (e causa-raiz), eventos e consequências que possam impactar o atingimento dos objetivos?</t>
  </si>
  <si>
    <t>18 - O processo de gestão de riscos está adequadamente implementado em todos os processos operacionais relevantes do Município?</t>
  </si>
  <si>
    <t>19 - O resultado da gestão de riscos é oportunamente comunicado à Alta Administração, instâncias de governança e demais partes interessadas?</t>
  </si>
  <si>
    <t>20 - A gestão de riscos tem sido efetivamente utilizada pelo município para apoiar o processo de tomada de decisão e a melhoria do atingimento dos obetivos organizacionais?</t>
  </si>
  <si>
    <t>MS =</t>
  </si>
  <si>
    <r>
      <rPr>
        <rFont val="Calibri"/>
        <b/>
        <color rgb="FFE36C09"/>
        <sz val="13.0"/>
      </rPr>
      <t>= X</t>
    </r>
    <r>
      <rPr>
        <rFont val="Calibri"/>
        <b/>
        <color rgb="FFE36C09"/>
        <sz val="13.0"/>
        <vertAlign val="subscript"/>
      </rPr>
      <t>mr</t>
    </r>
  </si>
  <si>
    <t>Sendo:</t>
  </si>
  <si>
    <t>MC = Média do critério avaliado por município</t>
  </si>
  <si>
    <t>MS = Média da Secretaria</t>
  </si>
  <si>
    <t>Xmr = Grau de Maturidade da gestão de riscos do Município</t>
  </si>
  <si>
    <t xml:space="preserve">INSTRUÇÕES E OBSERVAÇÕES: </t>
  </si>
  <si>
    <t>1. Na aba RESULTADOS, encontram-se as características principais relacionadas à Maturidade da Gestão de Riscos do Município (resultantes da avaliação de cada critério).</t>
  </si>
  <si>
    <t>RESULTADOS</t>
  </si>
  <si>
    <t>GRAU DE MATURIDADE DA GESTÃO DE RISCOS DE RIO VERDE</t>
  </si>
  <si>
    <r>
      <rPr>
        <rFont val="Times New Roman"/>
        <b/>
        <color theme="1"/>
        <sz val="12.0"/>
      </rPr>
      <t>PONTUAÇÃO TOTAL OBTIDA (X</t>
    </r>
    <r>
      <rPr>
        <rFont val="Times New Roman"/>
        <b/>
        <color theme="1"/>
        <sz val="12.0"/>
        <vertAlign val="subscript"/>
      </rPr>
      <t>mr)</t>
    </r>
  </si>
  <si>
    <r>
      <rPr>
        <rFont val="Calibri"/>
        <b/>
        <color theme="1"/>
        <sz val="12.0"/>
      </rPr>
      <t>Observação</t>
    </r>
    <r>
      <rPr>
        <rFont val="Calibri"/>
        <color theme="1"/>
        <sz val="12.0"/>
      </rPr>
      <t>: Foi utilizado o seguinte critério de arrendondamento para Pontuação Total:</t>
    </r>
  </si>
  <si>
    <t>- De 1,00 a 1,59, arredondamento para 1,0 (visando a estimular a melhoria da Gestão de Riscos do Município).</t>
  </si>
  <si>
    <t>- De 1,60 a 1,99, arredondamento para 2,0.</t>
  </si>
  <si>
    <t>E assim por diante.</t>
  </si>
  <si>
    <t>Estágio resultante</t>
  </si>
  <si>
    <t>Grau de Maturidade da gestão de Riscos</t>
  </si>
  <si>
    <t>Características Principais</t>
  </si>
  <si>
    <t>Inexistente</t>
  </si>
  <si>
    <t xml:space="preserve">Prática inexistente, não implementada ou não funcional. </t>
  </si>
  <si>
    <t xml:space="preserve">Inicial </t>
  </si>
  <si>
    <t>Prática realizada de maneira informal e esporádica em algumas áreas relevantes para os objetivos-chaves da organização. 
"</t>
  </si>
  <si>
    <t xml:space="preserve">Básico </t>
  </si>
  <si>
    <t xml:space="preserve">A Unidade aplica ou pratica parcialmente o critério considerado. Há resultados esporádicos, sem se integrarem a objetivos estratégicos da organização. </t>
  </si>
  <si>
    <t>Aprimorado</t>
  </si>
  <si>
    <t>Prática realizada de acordo com normas e padrões definidos na maior parte das áreas relevantes para os objetivos-chaves da organização.
.</t>
  </si>
  <si>
    <t>Avançado</t>
  </si>
  <si>
    <t>Prática realizada de acordo com normas e padrões definidos em todas as áreas relevantes para os objetivos-chaves da organização.
.</t>
  </si>
  <si>
    <t>PONTUAÇÃO AGRUPADA POR PRINCÍPIO DA ISO 31000</t>
  </si>
  <si>
    <t>Melhoria contínua</t>
  </si>
  <si>
    <t>Dinâmica</t>
  </si>
  <si>
    <t>Inclusiva</t>
  </si>
  <si>
    <t>Fatores humanos e culturais</t>
  </si>
  <si>
    <t>Personalizada</t>
  </si>
  <si>
    <t>Melhor informação disponível</t>
  </si>
  <si>
    <t>Estruturante e abrangente</t>
  </si>
  <si>
    <t>Integrada</t>
  </si>
  <si>
    <t>Criação e proteção de valor</t>
  </si>
  <si>
    <t>Limite Inferior Pontuação</t>
  </si>
  <si>
    <t>Limite Superior Pontuação</t>
  </si>
  <si>
    <t>Estágio Resultante</t>
  </si>
  <si>
    <t>Grau de Maturidade da Gestão de Riscos</t>
  </si>
  <si>
    <t>Prática inexistente,não implementada ou não funcional. Não há evidências de que o resultado descrito tenha sido obtid</t>
  </si>
  <si>
    <t>Prática realizada de maneira informal e esporádica em algumas áreas relevantes para os objetivos-chaves da organização. Existe a percepção entre os gestores e o pessoal de que o resultado descrito tenha sido obtido em alguma medida.
"</t>
  </si>
  <si>
    <t>A Unidade aplica ou pratica parcialmente o critério considerado. Há resultados esporádicos, sem se integrarem a objetivos estratégicos da organização. Existem indicadores definidos que mostram que o resultado descrito vem sendo obtido em grau baixo.</t>
  </si>
  <si>
    <t>Prática realizada de acordo com normas e padrões definidos na maior parte das áreas relevantes para os objetivos-chaves da organização. Existem indicadores consistentes, monitorados periodicamente, que mostram que o resultado descrito vem sendo obtido em grau moderado.
.</t>
  </si>
  <si>
    <t>Prática realizada de acordo com normas e padrões definidos em todas as
áreas relevantes para os objetivos-chaves da organização. Existem indicadores consistentes, monitorados periodicamente, que mostram que o resultado descrito vem sendo obtido em grau elevado. 
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</si>
</sst>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_-* #,##0.00_-;\-* #,##0.00_-;_-* &quot;-&quot;??_-;_-@"/>
  </numFmts>
  <fonts count="38">
    <font>
      <sz val="11.0"/>
      <color theme="1"/>
      <name val="Calibri"/>
      <scheme val="minor"/>
    </font>
    <font>
      <b/>
      <sz val="24.0"/>
      <color theme="1"/>
      <name val="Calibri"/>
    </font>
    <font/>
    <font>
      <sz val="11.0"/>
      <color theme="1"/>
      <name val="Arial"/>
    </font>
    <font>
      <sz val="24.0"/>
      <color theme="1"/>
      <name val="Calibri"/>
    </font>
    <font>
      <sz val="12.0"/>
      <color theme="1"/>
      <name val="Calibri"/>
    </font>
    <font>
      <sz val="14.0"/>
      <color rgb="FF000000"/>
      <name val="Calibri"/>
    </font>
    <font>
      <sz val="14.0"/>
      <color theme="1"/>
      <name val="Calibri"/>
    </font>
    <font>
      <b/>
      <sz val="12.0"/>
      <color rgb="FF003399"/>
      <name val="Times New Roman"/>
    </font>
    <font>
      <sz val="12.0"/>
      <color theme="1"/>
      <name val="Times New Roman"/>
    </font>
    <font>
      <b/>
      <u/>
      <sz val="18.0"/>
      <color theme="1"/>
      <name val="Calibri"/>
    </font>
    <font>
      <b/>
      <u/>
      <sz val="11.0"/>
      <color theme="1"/>
      <name val="Calibri"/>
    </font>
    <font>
      <sz val="11.0"/>
      <color theme="1"/>
      <name val="Calibri"/>
    </font>
    <font>
      <b/>
      <sz val="14.0"/>
      <color theme="1"/>
      <name val="Calibri"/>
    </font>
    <font>
      <sz val="14.0"/>
      <color theme="1"/>
      <name val="Times New Roman"/>
    </font>
    <font>
      <color theme="1"/>
      <name val="Calibri"/>
    </font>
    <font>
      <b/>
      <sz val="24.0"/>
      <color rgb="FFFFFFFF"/>
      <name val="Calibri"/>
    </font>
    <font>
      <b/>
      <sz val="12.0"/>
      <color theme="1"/>
      <name val="Calibri"/>
    </font>
    <font>
      <b/>
      <sz val="11.0"/>
      <color theme="1"/>
      <name val="Calibri"/>
    </font>
    <font>
      <b/>
      <sz val="11.0"/>
      <color rgb="FF000000"/>
      <name val="Calibri"/>
    </font>
    <font>
      <sz val="10.0"/>
      <color theme="1"/>
      <name val="Calibri"/>
    </font>
    <font>
      <sz val="11.0"/>
      <color rgb="FF000000"/>
      <name val="Calibri"/>
    </font>
    <font>
      <b/>
      <sz val="11.0"/>
      <color theme="1"/>
      <name val="Arial"/>
    </font>
    <font>
      <b/>
      <sz val="14.0"/>
      <color rgb="FF000000"/>
      <name val="Calibri"/>
    </font>
    <font>
      <b/>
      <sz val="12.0"/>
      <color rgb="FFFF0000"/>
      <name val="Calibri"/>
    </font>
    <font>
      <b/>
      <sz val="12.0"/>
      <color theme="1"/>
      <name val="Times New Roman"/>
    </font>
    <font>
      <b/>
      <sz val="12.0"/>
      <color rgb="FFE36C09"/>
      <name val="Times New Roman"/>
    </font>
    <font>
      <b/>
      <sz val="12.0"/>
      <color rgb="FF000000"/>
      <name val="Times New Roman"/>
    </font>
    <font>
      <b/>
      <sz val="13.0"/>
      <color theme="1"/>
      <name val="Times New Roman"/>
    </font>
    <font>
      <b/>
      <sz val="13.0"/>
      <color rgb="FFE36C09"/>
      <name val="Calibri"/>
    </font>
    <font>
      <b/>
      <sz val="13.0"/>
      <color theme="1"/>
      <name val="Calibri"/>
    </font>
    <font>
      <b/>
      <sz val="12.0"/>
      <color rgb="FF595959"/>
      <name val="Times New Roman"/>
    </font>
    <font>
      <b/>
      <sz val="14.0"/>
      <color theme="1"/>
      <name val="Arial"/>
    </font>
    <font>
      <b/>
      <sz val="14.0"/>
      <color rgb="FFFF0000"/>
      <name val="Calibri"/>
    </font>
    <font>
      <sz val="12.0"/>
      <color rgb="FF000000"/>
      <name val="Calibri"/>
    </font>
    <font>
      <b/>
      <sz val="12.0"/>
      <color rgb="FF002060"/>
      <name val="Calibri"/>
    </font>
    <font>
      <b/>
      <sz val="11.0"/>
      <color rgb="FFFF0000"/>
      <name val="Calibri"/>
    </font>
    <font>
      <b/>
      <sz val="12.0"/>
      <color rgb="FFFF0000"/>
      <name val="Times New Roman"/>
    </font>
  </fonts>
  <fills count="20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FBD4B4"/>
        <bgColor rgb="FFFBD4B4"/>
      </patternFill>
    </fill>
    <fill>
      <patternFill patternType="solid">
        <fgColor rgb="FFFDE9D9"/>
        <bgColor rgb="FFFDE9D9"/>
      </patternFill>
    </fill>
    <fill>
      <patternFill patternType="solid">
        <fgColor rgb="FFF8F8F8"/>
        <bgColor rgb="FFF8F8F8"/>
      </patternFill>
    </fill>
    <fill>
      <patternFill patternType="solid">
        <fgColor theme="5"/>
        <bgColor theme="5"/>
      </patternFill>
    </fill>
    <fill>
      <patternFill patternType="solid">
        <fgColor rgb="FFF2F2F2"/>
        <bgColor rgb="FFF2F2F2"/>
      </patternFill>
    </fill>
    <fill>
      <patternFill patternType="solid">
        <fgColor rgb="FFEDEDED"/>
        <bgColor rgb="FFEDEDED"/>
      </patternFill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theme="8"/>
        <bgColor theme="8"/>
      </patternFill>
    </fill>
    <fill>
      <patternFill patternType="solid">
        <fgColor rgb="FFF6B26B"/>
        <bgColor rgb="FFF6B26B"/>
      </patternFill>
    </fill>
    <fill>
      <patternFill patternType="solid">
        <fgColor rgb="FF92D050"/>
        <bgColor rgb="FF92D050"/>
      </patternFill>
    </fill>
    <fill>
      <patternFill patternType="solid">
        <fgColor rgb="FF3C78D8"/>
        <bgColor rgb="FF3C78D8"/>
      </patternFill>
    </fill>
    <fill>
      <patternFill patternType="solid">
        <fgColor rgb="FFF6DE2E"/>
        <bgColor rgb="FFF6DE2E"/>
      </patternFill>
    </fill>
    <fill>
      <patternFill patternType="solid">
        <fgColor rgb="FFFFFFCC"/>
        <bgColor rgb="FFFFFFCC"/>
      </patternFill>
    </fill>
  </fills>
  <borders count="33">
    <border/>
    <border>
      <left/>
      <top/>
      <bottom/>
    </border>
    <border>
      <top/>
      <bottom/>
    </border>
    <border>
      <left/>
      <top/>
    </border>
    <border>
      <top/>
    </border>
    <border>
      <left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bottom style="thin">
        <color rgb="FF000000"/>
      </bottom>
    </border>
    <border>
      <bottom style="thin">
        <color rgb="FF000000"/>
      </bottom>
    </border>
    <border>
      <left/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0" fillId="0" fontId="3" numFmtId="0" xfId="0" applyFont="1"/>
    <xf borderId="3" fillId="3" fontId="4" numFmtId="0" xfId="0" applyAlignment="1" applyBorder="1" applyFill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0" fillId="0" fontId="5" numFmtId="0" xfId="0" applyFont="1"/>
    <xf borderId="0" fillId="0" fontId="6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left" vertical="center"/>
    </xf>
    <xf borderId="0" fillId="0" fontId="5" numFmtId="0" xfId="0" applyAlignment="1" applyFont="1">
      <alignment shrinkToFit="0" wrapText="1"/>
    </xf>
    <xf borderId="0" fillId="0" fontId="4" numFmtId="0" xfId="0" applyAlignment="1" applyFont="1">
      <alignment horizontal="left" shrinkToFit="0" wrapText="1"/>
    </xf>
    <xf borderId="0" fillId="0" fontId="8" numFmtId="0" xfId="0" applyAlignment="1" applyFont="1">
      <alignment horizontal="left"/>
    </xf>
    <xf borderId="0" fillId="0" fontId="9" numFmtId="0" xfId="0" applyFont="1"/>
    <xf borderId="1" fillId="4" fontId="1" numFmtId="0" xfId="0" applyAlignment="1" applyBorder="1" applyFill="1" applyFont="1">
      <alignment horizontal="center" shrinkToFit="0" vertical="center" wrapText="1"/>
    </xf>
    <xf borderId="1" fillId="5" fontId="10" numFmtId="0" xfId="0" applyAlignment="1" applyBorder="1" applyFill="1" applyFont="1">
      <alignment horizontal="left" vertical="center"/>
    </xf>
    <xf borderId="1" fillId="5" fontId="5" numFmtId="0" xfId="0" applyAlignment="1" applyBorder="1" applyFont="1">
      <alignment horizontal="left" shrinkToFit="0" vertical="center" wrapText="1"/>
    </xf>
    <xf borderId="6" fillId="5" fontId="11" numFmtId="0" xfId="0" applyAlignment="1" applyBorder="1" applyFont="1">
      <alignment horizontal="center" shrinkToFit="0" vertical="center" wrapText="1"/>
    </xf>
    <xf borderId="7" fillId="5" fontId="12" numFmtId="0" xfId="0" applyAlignment="1" applyBorder="1" applyFont="1">
      <alignment horizontal="left" vertical="center"/>
    </xf>
    <xf borderId="6" fillId="5" fontId="12" numFmtId="0" xfId="0" applyAlignment="1" applyBorder="1" applyFont="1">
      <alignment horizontal="center" shrinkToFit="0" vertical="center" wrapText="1"/>
    </xf>
    <xf borderId="1" fillId="5" fontId="12" numFmtId="0" xfId="0" applyAlignment="1" applyBorder="1" applyFont="1">
      <alignment horizontal="center" vertical="center"/>
    </xf>
    <xf borderId="1" fillId="5" fontId="12" numFmtId="0" xfId="0" applyAlignment="1" applyBorder="1" applyFont="1">
      <alignment horizontal="left" shrinkToFit="0" vertical="center" wrapText="1"/>
    </xf>
    <xf borderId="7" fillId="5" fontId="12" numFmtId="0" xfId="0" applyAlignment="1" applyBorder="1" applyFont="1">
      <alignment horizontal="left" shrinkToFit="0" vertical="center" wrapText="1"/>
    </xf>
    <xf borderId="6" fillId="6" fontId="13" numFmtId="0" xfId="0" applyAlignment="1" applyBorder="1" applyFill="1" applyFont="1">
      <alignment horizontal="center" shrinkToFit="0" vertical="center" wrapText="1"/>
    </xf>
    <xf borderId="6" fillId="7" fontId="5" numFmtId="0" xfId="0" applyAlignment="1" applyBorder="1" applyFill="1" applyFont="1">
      <alignment horizontal="center" shrinkToFit="0" vertical="center" wrapText="1"/>
    </xf>
    <xf borderId="8" fillId="7" fontId="5" numFmtId="0" xfId="0" applyAlignment="1" applyBorder="1" applyFont="1">
      <alignment horizontal="center" shrinkToFit="0" vertical="center" wrapText="1"/>
    </xf>
    <xf borderId="8" fillId="8" fontId="12" numFmtId="0" xfId="0" applyAlignment="1" applyBorder="1" applyFill="1" applyFont="1">
      <alignment horizontal="left" shrinkToFit="0" vertical="center" wrapText="1"/>
    </xf>
    <xf borderId="8" fillId="8" fontId="12" numFmtId="0" xfId="0" applyAlignment="1" applyBorder="1" applyFont="1">
      <alignment horizontal="center" shrinkToFit="0" vertical="center" wrapText="1"/>
    </xf>
    <xf borderId="8" fillId="0" fontId="12" numFmtId="0" xfId="0" applyAlignment="1" applyBorder="1" applyFont="1">
      <alignment horizontal="center" shrinkToFit="0" vertical="center" wrapText="1"/>
    </xf>
    <xf borderId="0" fillId="0" fontId="14" numFmtId="0" xfId="0" applyAlignment="1" applyFont="1">
      <alignment horizontal="center"/>
    </xf>
    <xf borderId="9" fillId="0" fontId="2" numFmtId="0" xfId="0" applyBorder="1" applyFont="1"/>
    <xf borderId="0" fillId="0" fontId="15" numFmtId="0" xfId="0" applyAlignment="1" applyFont="1">
      <alignment horizontal="center"/>
    </xf>
    <xf borderId="10" fillId="0" fontId="2" numFmtId="0" xfId="0" applyBorder="1" applyFont="1"/>
    <xf borderId="0" fillId="0" fontId="9" numFmtId="0" xfId="0" applyAlignment="1" applyFont="1">
      <alignment horizontal="left"/>
    </xf>
    <xf borderId="7" fillId="5" fontId="7" numFmtId="0" xfId="0" applyAlignment="1" applyBorder="1" applyFont="1">
      <alignment horizontal="left" shrinkToFit="0" vertical="center" wrapText="1"/>
    </xf>
    <xf borderId="0" fillId="5" fontId="9" numFmtId="0" xfId="0" applyAlignment="1" applyFont="1">
      <alignment horizontal="left" shrinkToFit="0" wrapText="1"/>
    </xf>
    <xf borderId="0" fillId="5" fontId="15" numFmtId="0" xfId="0" applyFont="1"/>
    <xf borderId="0" fillId="0" fontId="9" numFmtId="0" xfId="0" applyAlignment="1" applyFont="1">
      <alignment horizontal="left" shrinkToFit="0" wrapText="1"/>
    </xf>
    <xf borderId="3" fillId="9" fontId="16" numFmtId="0" xfId="0" applyAlignment="1" applyBorder="1" applyFill="1" applyFont="1">
      <alignment horizontal="center" readingOrder="0" shrinkToFit="0" vertical="center" wrapText="1"/>
    </xf>
    <xf borderId="0" fillId="0" fontId="17" numFmtId="0" xfId="0" applyFont="1"/>
    <xf borderId="11" fillId="0" fontId="2" numFmtId="0" xfId="0" applyBorder="1" applyFont="1"/>
    <xf borderId="12" fillId="0" fontId="2" numFmtId="0" xfId="0" applyBorder="1" applyFont="1"/>
    <xf borderId="13" fillId="10" fontId="18" numFmtId="0" xfId="0" applyAlignment="1" applyBorder="1" applyFill="1" applyFont="1">
      <alignment horizontal="center" shrinkToFit="0" vertical="center" wrapText="1"/>
    </xf>
    <xf borderId="14" fillId="11" fontId="19" numFmtId="0" xfId="0" applyAlignment="1" applyBorder="1" applyFill="1" applyFont="1">
      <alignment horizontal="center"/>
    </xf>
    <xf borderId="15" fillId="0" fontId="2" numFmtId="0" xfId="0" applyBorder="1" applyFont="1"/>
    <xf borderId="16" fillId="0" fontId="2" numFmtId="0" xfId="0" applyBorder="1" applyFont="1"/>
    <xf borderId="6" fillId="11" fontId="19" numFmtId="0" xfId="0" applyAlignment="1" applyBorder="1" applyFont="1">
      <alignment horizontal="center"/>
    </xf>
    <xf borderId="0" fillId="0" fontId="5" numFmtId="0" xfId="0" applyAlignment="1" applyFont="1">
      <alignment horizontal="left" vertical="center"/>
    </xf>
    <xf borderId="6" fillId="0" fontId="20" numFmtId="0" xfId="0" applyAlignment="1" applyBorder="1" applyFont="1">
      <alignment shrinkToFit="0" vertical="center" wrapText="1"/>
    </xf>
    <xf borderId="6" fillId="0" fontId="19" numFmtId="0" xfId="0" applyAlignment="1" applyBorder="1" applyFont="1">
      <alignment horizontal="center" readingOrder="0"/>
    </xf>
    <xf borderId="6" fillId="0" fontId="21" numFmtId="0" xfId="0" applyAlignment="1" applyBorder="1" applyFont="1">
      <alignment horizontal="center"/>
    </xf>
    <xf borderId="10" fillId="0" fontId="19" numFmtId="0" xfId="0" applyAlignment="1" applyBorder="1" applyFont="1">
      <alignment horizontal="center" readingOrder="0"/>
    </xf>
    <xf borderId="6" fillId="3" fontId="20" numFmtId="0" xfId="0" applyAlignment="1" applyBorder="1" applyFont="1">
      <alignment shrinkToFit="0" vertical="center" wrapText="1"/>
    </xf>
    <xf borderId="6" fillId="5" fontId="20" numFmtId="0" xfId="0" applyAlignment="1" applyBorder="1" applyFont="1">
      <alignment shrinkToFit="0" vertical="center" wrapText="1"/>
    </xf>
    <xf borderId="0" fillId="12" fontId="22" numFmtId="0" xfId="0" applyAlignment="1" applyFill="1" applyFont="1">
      <alignment horizontal="right"/>
    </xf>
    <xf borderId="6" fillId="13" fontId="23" numFmtId="0" xfId="0" applyAlignment="1" applyBorder="1" applyFill="1" applyFont="1">
      <alignment horizontal="center"/>
    </xf>
    <xf borderId="0" fillId="0" fontId="3" numFmtId="0" xfId="0" applyAlignment="1" applyFont="1">
      <alignment horizontal="center"/>
    </xf>
    <xf borderId="1" fillId="14" fontId="16" numFmtId="0" xfId="0" applyAlignment="1" applyBorder="1" applyFill="1" applyFont="1">
      <alignment horizontal="center" shrinkToFit="0" vertical="center" wrapText="1"/>
    </xf>
    <xf borderId="1" fillId="14" fontId="16" numFmtId="0" xfId="0" applyAlignment="1" applyBorder="1" applyFont="1">
      <alignment horizontal="center" readingOrder="0" shrinkToFit="0" vertical="center" wrapText="1"/>
    </xf>
    <xf borderId="17" fillId="0" fontId="24" numFmtId="0" xfId="0" applyAlignment="1" applyBorder="1" applyFont="1">
      <alignment horizontal="center"/>
    </xf>
    <xf borderId="17" fillId="15" fontId="25" numFmtId="0" xfId="0" applyAlignment="1" applyBorder="1" applyFill="1" applyFont="1">
      <alignment horizontal="center"/>
    </xf>
    <xf borderId="17" fillId="0" fontId="26" numFmtId="0" xfId="0" applyAlignment="1" applyBorder="1" applyFont="1">
      <alignment horizontal="center"/>
    </xf>
    <xf borderId="0" fillId="0" fontId="18" numFmtId="0" xfId="0" applyAlignment="1" applyFont="1">
      <alignment horizontal="center"/>
    </xf>
    <xf borderId="17" fillId="0" fontId="9" numFmtId="0" xfId="0" applyAlignment="1" applyBorder="1" applyFont="1">
      <alignment readingOrder="0"/>
    </xf>
    <xf borderId="17" fillId="0" fontId="9" numFmtId="164" xfId="0" applyBorder="1" applyFont="1" applyNumberFormat="1"/>
    <xf borderId="0" fillId="0" fontId="25" numFmtId="0" xfId="0" applyAlignment="1" applyFont="1">
      <alignment horizontal="center"/>
    </xf>
    <xf borderId="0" fillId="0" fontId="15" numFmtId="0" xfId="0" applyAlignment="1" applyFont="1">
      <alignment vertical="center"/>
    </xf>
    <xf borderId="0" fillId="0" fontId="15" numFmtId="0" xfId="0" applyFont="1"/>
    <xf borderId="0" fillId="0" fontId="12" numFmtId="0" xfId="0" applyAlignment="1" applyFont="1">
      <alignment vertical="bottom"/>
    </xf>
    <xf borderId="0" fillId="0" fontId="18" numFmtId="0" xfId="0" applyAlignment="1" applyFont="1">
      <alignment horizontal="center" shrinkToFit="0" vertical="center" wrapText="1"/>
    </xf>
    <xf borderId="0" fillId="0" fontId="12" numFmtId="0" xfId="0" applyAlignment="1" applyFont="1">
      <alignment shrinkToFit="0" vertical="center" wrapText="0"/>
    </xf>
    <xf borderId="0" fillId="0" fontId="15" numFmtId="0" xfId="0" applyAlignment="1" applyFont="1">
      <alignment shrinkToFit="0" wrapText="1"/>
    </xf>
    <xf borderId="0" fillId="3" fontId="27" numFmtId="0" xfId="0" applyAlignment="1" applyFont="1">
      <alignment horizontal="center" shrinkToFit="0" wrapText="1"/>
    </xf>
    <xf borderId="0" fillId="3" fontId="27" numFmtId="0" xfId="0" applyAlignment="1" applyFont="1">
      <alignment horizontal="center"/>
    </xf>
    <xf borderId="17" fillId="0" fontId="28" numFmtId="0" xfId="0" applyAlignment="1" applyBorder="1" applyFont="1">
      <alignment horizontal="center" shrinkToFit="0" wrapText="1"/>
    </xf>
    <xf borderId="17" fillId="0" fontId="25" numFmtId="164" xfId="0" applyBorder="1" applyFont="1" applyNumberFormat="1"/>
    <xf borderId="17" fillId="0" fontId="26" numFmtId="164" xfId="0" applyBorder="1" applyFont="1" applyNumberFormat="1"/>
    <xf borderId="17" fillId="0" fontId="29" numFmtId="49" xfId="0" applyAlignment="1" applyBorder="1" applyFont="1" applyNumberFormat="1">
      <alignment horizontal="center"/>
    </xf>
    <xf borderId="0" fillId="0" fontId="30" numFmtId="0" xfId="0" applyFont="1"/>
    <xf borderId="0" fillId="0" fontId="31" numFmtId="0" xfId="0" applyAlignment="1" applyFont="1">
      <alignment shrinkToFit="0" wrapText="1"/>
    </xf>
    <xf borderId="0" fillId="0" fontId="18" numFmtId="0" xfId="0" applyAlignment="1" applyFont="1">
      <alignment horizontal="left" shrinkToFit="0" wrapText="1"/>
    </xf>
    <xf borderId="0" fillId="0" fontId="12" numFmtId="0" xfId="0" applyFont="1"/>
    <xf borderId="0" fillId="0" fontId="18" numFmtId="0" xfId="0" applyFont="1"/>
    <xf borderId="0" fillId="0" fontId="24" numFmtId="0" xfId="0" applyAlignment="1" applyFont="1">
      <alignment horizontal="left"/>
    </xf>
    <xf borderId="0" fillId="0" fontId="12" numFmtId="0" xfId="0" applyAlignment="1" applyFont="1">
      <alignment horizontal="left" shrinkToFit="0" wrapText="1"/>
    </xf>
    <xf borderId="0" fillId="0" fontId="25" numFmtId="0" xfId="0" applyFont="1"/>
    <xf borderId="1" fillId="16" fontId="4" numFmtId="0" xfId="0" applyAlignment="1" applyBorder="1" applyFill="1" applyFont="1">
      <alignment horizontal="center" shrinkToFit="0" vertical="center" wrapText="1"/>
    </xf>
    <xf borderId="0" fillId="16" fontId="32" numFmtId="0" xfId="0" applyAlignment="1" applyFont="1">
      <alignment horizontal="center" readingOrder="0" vertical="center"/>
    </xf>
    <xf borderId="1" fillId="17" fontId="25" numFmtId="0" xfId="0" applyAlignment="1" applyBorder="1" applyFill="1" applyFont="1">
      <alignment horizontal="center" vertical="center"/>
    </xf>
    <xf borderId="7" fillId="18" fontId="8" numFmtId="164" xfId="0" applyAlignment="1" applyBorder="1" applyFill="1" applyFont="1" applyNumberFormat="1">
      <alignment horizontal="center" vertical="center"/>
    </xf>
    <xf borderId="1" fillId="18" fontId="33" numFmtId="0" xfId="0" applyAlignment="1" applyBorder="1" applyFont="1">
      <alignment horizontal="center" vertical="center"/>
    </xf>
    <xf borderId="0" fillId="0" fontId="34" numFmtId="49" xfId="0" applyAlignment="1" applyFont="1" applyNumberFormat="1">
      <alignment horizontal="left"/>
    </xf>
    <xf borderId="0" fillId="0" fontId="5" numFmtId="49" xfId="0" applyAlignment="1" applyFont="1" applyNumberFormat="1">
      <alignment horizontal="left"/>
    </xf>
    <xf borderId="0" fillId="0" fontId="5" numFmtId="49" xfId="0" applyFont="1" applyNumberFormat="1"/>
    <xf borderId="0" fillId="0" fontId="5" numFmtId="0" xfId="0" applyAlignment="1" applyFont="1">
      <alignment horizontal="left"/>
    </xf>
    <xf borderId="6" fillId="0" fontId="35" numFmtId="0" xfId="0" applyAlignment="1" applyBorder="1" applyFont="1">
      <alignment horizontal="center" shrinkToFit="0" vertical="center" wrapText="1"/>
    </xf>
    <xf borderId="15" fillId="0" fontId="35" numFmtId="0" xfId="0" applyAlignment="1" applyBorder="1" applyFont="1">
      <alignment horizontal="center" shrinkToFit="0" vertical="center" wrapText="1"/>
    </xf>
    <xf borderId="10" fillId="0" fontId="19" numFmtId="0" xfId="0" applyAlignment="1" applyBorder="1" applyFont="1">
      <alignment horizontal="center" vertical="center"/>
    </xf>
    <xf borderId="6" fillId="0" fontId="36" numFmtId="0" xfId="0" applyAlignment="1" applyBorder="1" applyFont="1">
      <alignment horizontal="center" vertical="center"/>
    </xf>
    <xf borderId="18" fillId="0" fontId="21" numFmtId="0" xfId="0" applyAlignment="1" applyBorder="1" applyFont="1">
      <alignment shrinkToFit="0" vertical="center" wrapText="1"/>
    </xf>
    <xf borderId="0" fillId="0" fontId="12" numFmtId="0" xfId="0" applyAlignment="1" applyFont="1">
      <alignment horizontal="left"/>
    </xf>
    <xf borderId="19" fillId="0" fontId="18" numFmtId="0" xfId="0" applyAlignment="1" applyBorder="1" applyFont="1">
      <alignment horizontal="center"/>
    </xf>
    <xf borderId="20" fillId="0" fontId="2" numFmtId="0" xfId="0" applyBorder="1" applyFont="1"/>
    <xf borderId="21" fillId="0" fontId="2" numFmtId="0" xfId="0" applyBorder="1" applyFont="1"/>
    <xf borderId="22" fillId="0" fontId="12" numFmtId="0" xfId="0" applyBorder="1" applyFont="1"/>
    <xf borderId="23" fillId="19" fontId="25" numFmtId="0" xfId="0" applyBorder="1" applyFill="1" applyFont="1"/>
    <xf borderId="24" fillId="19" fontId="37" numFmtId="164" xfId="0" applyAlignment="1" applyBorder="1" applyFont="1" applyNumberFormat="1">
      <alignment horizontal="left"/>
    </xf>
    <xf borderId="25" fillId="0" fontId="12" numFmtId="0" xfId="0" applyBorder="1" applyFont="1"/>
    <xf borderId="6" fillId="19" fontId="25" numFmtId="0" xfId="0" applyBorder="1" applyFont="1"/>
    <xf borderId="26" fillId="19" fontId="37" numFmtId="164" xfId="0" applyAlignment="1" applyBorder="1" applyFont="1" applyNumberFormat="1">
      <alignment horizontal="left"/>
    </xf>
    <xf borderId="27" fillId="0" fontId="12" numFmtId="0" xfId="0" applyBorder="1" applyFont="1"/>
    <xf borderId="28" fillId="19" fontId="25" numFmtId="0" xfId="0" applyBorder="1" applyFont="1"/>
    <xf borderId="29" fillId="19" fontId="37" numFmtId="164" xfId="0" applyAlignment="1" applyBorder="1" applyFont="1" applyNumberFormat="1">
      <alignment horizontal="left"/>
    </xf>
    <xf borderId="30" fillId="0" fontId="18" numFmtId="0" xfId="0" applyAlignment="1" applyBorder="1" applyFont="1">
      <alignment horizontal="center" shrinkToFit="0" vertical="center" wrapText="1"/>
    </xf>
    <xf borderId="31" fillId="0" fontId="18" numFmtId="0" xfId="0" applyAlignment="1" applyBorder="1" applyFont="1">
      <alignment horizontal="center" shrinkToFit="0" vertical="center" wrapText="1"/>
    </xf>
    <xf borderId="6" fillId="0" fontId="18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shrinkToFit="0" wrapText="1"/>
    </xf>
    <xf borderId="22" fillId="0" fontId="12" numFmtId="165" xfId="0" applyBorder="1" applyFont="1" applyNumberFormat="1"/>
    <xf borderId="10" fillId="0" fontId="12" numFmtId="165" xfId="0" applyBorder="1" applyFont="1" applyNumberFormat="1"/>
    <xf borderId="10" fillId="0" fontId="12" numFmtId="0" xfId="0" applyAlignment="1" applyBorder="1" applyFont="1">
      <alignment horizontal="center"/>
    </xf>
    <xf borderId="32" fillId="0" fontId="36" numFmtId="0" xfId="0" applyAlignment="1" applyBorder="1" applyFont="1">
      <alignment horizontal="center"/>
    </xf>
    <xf borderId="6" fillId="0" fontId="21" numFmtId="0" xfId="0" applyAlignment="1" applyBorder="1" applyFont="1">
      <alignment shrinkToFit="0" vertical="center" wrapText="1"/>
    </xf>
    <xf borderId="25" fillId="0" fontId="12" numFmtId="165" xfId="0" applyBorder="1" applyFont="1" applyNumberFormat="1"/>
    <xf borderId="6" fillId="0" fontId="12" numFmtId="165" xfId="0" applyBorder="1" applyFont="1" applyNumberFormat="1"/>
    <xf borderId="6" fillId="0" fontId="12" numFmtId="0" xfId="0" applyAlignment="1" applyBorder="1" applyFont="1">
      <alignment horizontal="center"/>
    </xf>
    <xf borderId="27" fillId="0" fontId="12" numFmtId="165" xfId="0" applyBorder="1" applyFont="1" applyNumberFormat="1"/>
    <xf borderId="28" fillId="0" fontId="12" numFmtId="165" xfId="0" applyBorder="1" applyFont="1" applyNumberFormat="1"/>
    <xf borderId="28" fillId="0" fontId="12" numFmtId="0" xfId="0" applyAlignment="1" applyBorder="1" applyFont="1">
      <alignment horizontal="center"/>
    </xf>
    <xf borderId="0" fillId="0" fontId="21" numFmtId="0" xfId="0" applyAlignment="1" applyFont="1">
      <alignment shrinkToFit="0" vertical="center" wrapText="1"/>
    </xf>
    <xf borderId="0" fillId="8" fontId="12" numFmtId="0" xfId="0" applyAlignment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5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10</xdr:row>
      <xdr:rowOff>0</xdr:rowOff>
    </xdr:from>
    <xdr:ext cx="7639050" cy="685800"/>
    <xdr:sp>
      <xdr:nvSpPr>
        <xdr:cNvPr id="3" name="Shape 3"/>
        <xdr:cNvSpPr/>
      </xdr:nvSpPr>
      <xdr:spPr>
        <a:xfrm>
          <a:off x="1531238" y="3441863"/>
          <a:ext cx="7629525" cy="676275"/>
        </a:xfrm>
        <a:prstGeom prst="rect">
          <a:avLst/>
        </a:prstGeom>
        <a:solidFill>
          <a:srgbClr val="FABF8E"/>
        </a:solidFill>
        <a:ln cap="flat" cmpd="sng" w="9525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Clr>
              <a:srgbClr val="FF0000"/>
            </a:buClr>
            <a:buSzPts val="2000"/>
            <a:buFont typeface="Calibri"/>
            <a:buNone/>
          </a:pPr>
          <a:r>
            <a:rPr b="1" lang="en-US" sz="20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Níveis</a:t>
          </a:r>
          <a:r>
            <a:rPr b="1" lang="en-US" sz="20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b="1" lang="en-US" sz="2000">
              <a:solidFill>
                <a:srgbClr val="003399"/>
              </a:solidFill>
              <a:latin typeface="Calibri"/>
              <a:ea typeface="Calibri"/>
              <a:cs typeface="Calibri"/>
              <a:sym typeface="Calibri"/>
            </a:rPr>
            <a:t>para Avaliação dos critérios:</a:t>
          </a:r>
          <a:endParaRPr sz="1400"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DD4"/>
    <pageSetUpPr/>
  </sheetPr>
  <sheetViews>
    <sheetView showGridLines="0" workbookViewId="0"/>
  </sheetViews>
  <sheetFormatPr customHeight="1" defaultColWidth="14.43" defaultRowHeight="15.0"/>
  <cols>
    <col customWidth="1" min="1" max="26" width="8.71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4.25" customHeight="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14.25" customHeight="1">
      <c r="A3" s="6"/>
    </row>
    <row r="4" ht="14.25" customHeight="1">
      <c r="A4" s="6"/>
    </row>
    <row r="5" ht="14.25" customHeight="1">
      <c r="A5" s="6"/>
    </row>
    <row r="6" ht="14.25" customHeight="1">
      <c r="A6" s="6"/>
    </row>
    <row r="7" ht="14.25" customHeight="1">
      <c r="A7" s="6"/>
    </row>
    <row r="8" ht="14.25" customHeight="1">
      <c r="A8" s="6"/>
    </row>
    <row r="9" ht="14.25" customHeight="1">
      <c r="A9" s="6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21.5" customHeight="1">
      <c r="A10" s="8" t="s">
        <v>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82.5" customHeight="1">
      <c r="A11" s="8" t="s">
        <v>3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52.5" customHeight="1">
      <c r="A12" s="9" t="s">
        <v>4</v>
      </c>
    </row>
    <row r="13" ht="36.75" customHeight="1"/>
    <row r="14" ht="14.25" customHeight="1"/>
    <row r="15" ht="15.0" customHeight="1">
      <c r="A15" s="7"/>
      <c r="B15" s="7"/>
      <c r="C15" s="7"/>
      <c r="F15" s="7"/>
      <c r="G15" s="7"/>
      <c r="H15" s="7"/>
      <c r="I15" s="7"/>
      <c r="J15" s="7"/>
      <c r="K15" s="7"/>
    </row>
    <row r="16" ht="14.25" customHeight="1">
      <c r="A16" s="3"/>
      <c r="B16" s="3"/>
      <c r="E16" s="3"/>
      <c r="F16" s="3"/>
      <c r="G16" s="3"/>
      <c r="H16" s="3"/>
      <c r="I16" s="3"/>
      <c r="J16" s="3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ht="48.0" customHeight="1">
      <c r="L17" s="3"/>
      <c r="M17" s="3"/>
      <c r="N17" s="3"/>
      <c r="O17" s="10"/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4.25" customHeight="1"/>
    <row r="19" ht="14.25" customHeight="1">
      <c r="A19" s="11"/>
    </row>
    <row r="20" ht="18.0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>
      <c r="A39" s="7"/>
      <c r="B39" s="7"/>
      <c r="C39" s="7"/>
      <c r="D39" s="7"/>
      <c r="E39" s="7"/>
      <c r="F39" s="7"/>
      <c r="G39" s="7"/>
      <c r="H39" s="7"/>
      <c r="I39" s="7"/>
    </row>
    <row r="40" ht="14.25" customHeight="1">
      <c r="A40" s="7"/>
      <c r="B40" s="7"/>
      <c r="C40" s="7"/>
      <c r="D40" s="7"/>
      <c r="E40" s="7"/>
      <c r="F40" s="7"/>
      <c r="G40" s="7"/>
      <c r="H40" s="7"/>
      <c r="I40" s="7"/>
    </row>
    <row r="41" ht="14.25" customHeight="1">
      <c r="A41" s="7"/>
      <c r="B41" s="7"/>
      <c r="C41" s="7"/>
      <c r="D41" s="7"/>
      <c r="E41" s="7"/>
      <c r="F41" s="7"/>
      <c r="G41" s="7"/>
      <c r="H41" s="7"/>
      <c r="I41" s="7"/>
    </row>
    <row r="42" ht="14.25" customHeight="1">
      <c r="A42" s="12"/>
      <c r="J42" s="13"/>
      <c r="K42" s="13"/>
    </row>
    <row r="43" ht="14.25" customHeight="1"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7">
    <mergeCell ref="A1:K1"/>
    <mergeCell ref="A2:K9"/>
    <mergeCell ref="A10:K10"/>
    <mergeCell ref="A11:K11"/>
    <mergeCell ref="A12:K12"/>
    <mergeCell ref="A19:D35"/>
    <mergeCell ref="A42:I4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71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2.0</v>
      </c>
      <c r="C11" s="50" t="str">
        <f t="shared" si="1"/>
        <v>Inicial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72</v>
      </c>
      <c r="B16" s="51">
        <v>2.0</v>
      </c>
      <c r="C16" s="50" t="str">
        <f t="shared" si="1"/>
        <v>Inicial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1.25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73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74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75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76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77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78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79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80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81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82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83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84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85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1.0</v>
      </c>
      <c r="C9" s="50" t="str">
        <f t="shared" si="1"/>
        <v>Inexistente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1.0</v>
      </c>
      <c r="C12" s="50" t="str">
        <f t="shared" si="1"/>
        <v>Inexistente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86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</v>
      </c>
      <c r="C25" s="55" t="str">
        <f>IF(B25="","",IF(B25=1,"Inexistente",IF(AND(B25&gt;1,B25&lt;=2),"Inicial",IF(AND(B25&gt;2,B25&lt;=3),"Básico",IF(AND(B25&gt;3,B25&lt;=4),"Aprimorado","Avançado")))))</f>
        <v>Inexistente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DD4"/>
    <pageSetUpPr/>
  </sheetPr>
  <sheetViews>
    <sheetView showGridLines="0" workbookViewId="0"/>
  </sheetViews>
  <sheetFormatPr customHeight="1" defaultColWidth="14.43" defaultRowHeight="15.0"/>
  <cols>
    <col customWidth="1" min="1" max="1" width="71.29"/>
    <col customWidth="1" min="2" max="2" width="13.43"/>
    <col customWidth="1" min="3" max="3" width="8.86"/>
    <col customWidth="1" min="4" max="4" width="9.71"/>
    <col customWidth="1" min="5" max="24" width="8.71"/>
  </cols>
  <sheetData>
    <row r="1">
      <c r="B1" s="13"/>
      <c r="C1" s="13"/>
    </row>
    <row r="2" ht="51.0" customHeight="1">
      <c r="A2" s="57" t="s">
        <v>87</v>
      </c>
      <c r="B2" s="2"/>
      <c r="C2" s="2"/>
    </row>
    <row r="3">
      <c r="A3" s="58" t="s">
        <v>88</v>
      </c>
      <c r="B3" s="2"/>
      <c r="C3" s="2"/>
    </row>
    <row r="4">
      <c r="B4" s="13"/>
      <c r="C4" s="13"/>
    </row>
    <row r="5">
      <c r="B5" s="13"/>
      <c r="C5" s="13"/>
    </row>
    <row r="6" ht="24.0" customHeight="1">
      <c r="B6" s="13"/>
      <c r="C6" s="13"/>
    </row>
    <row r="7">
      <c r="A7" s="59" t="s">
        <v>89</v>
      </c>
      <c r="B7" s="60" t="s">
        <v>90</v>
      </c>
      <c r="C7" s="61" t="s">
        <v>91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</row>
    <row r="8" ht="39.0" customHeight="1">
      <c r="A8" s="48" t="s">
        <v>92</v>
      </c>
      <c r="B8" s="63">
        <v>1.0</v>
      </c>
      <c r="C8" s="64">
        <f t="shared" ref="C8:C27" si="1">ROUND(AVERAGE(B8),2)</f>
        <v>1</v>
      </c>
      <c r="E8" s="65"/>
      <c r="F8" s="66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</row>
    <row r="9" ht="36.75" customHeight="1">
      <c r="A9" s="48" t="s">
        <v>93</v>
      </c>
      <c r="B9" s="63">
        <v>1.0</v>
      </c>
      <c r="C9" s="64">
        <f t="shared" si="1"/>
        <v>1</v>
      </c>
      <c r="D9" s="68"/>
      <c r="E9" s="69"/>
    </row>
    <row r="10" ht="36.0" customHeight="1">
      <c r="A10" s="48" t="s">
        <v>94</v>
      </c>
      <c r="B10" s="63">
        <v>1.0</v>
      </c>
      <c r="C10" s="64">
        <f t="shared" si="1"/>
        <v>1</v>
      </c>
      <c r="E10" s="67"/>
      <c r="U10" s="67"/>
    </row>
    <row r="11" ht="33.75" customHeight="1">
      <c r="A11" s="48" t="s">
        <v>95</v>
      </c>
      <c r="B11" s="63">
        <v>1.0</v>
      </c>
      <c r="C11" s="64">
        <f t="shared" si="1"/>
        <v>1</v>
      </c>
      <c r="E11" s="68"/>
      <c r="F11" s="70"/>
      <c r="G11" s="68"/>
      <c r="H11" s="68"/>
      <c r="L11" s="68"/>
      <c r="M11" s="70"/>
      <c r="N11" s="68"/>
      <c r="O11" s="68"/>
      <c r="U11" s="67"/>
    </row>
    <row r="12" ht="40.5" customHeight="1">
      <c r="A12" s="52" t="s">
        <v>96</v>
      </c>
      <c r="B12" s="63">
        <v>2.0</v>
      </c>
      <c r="C12" s="64">
        <f t="shared" si="1"/>
        <v>2</v>
      </c>
      <c r="E12" s="68"/>
      <c r="F12" s="70"/>
      <c r="G12" s="68"/>
      <c r="H12" s="68"/>
      <c r="L12" s="68"/>
      <c r="M12" s="70"/>
      <c r="N12" s="68"/>
      <c r="O12" s="68"/>
      <c r="U12" s="67"/>
    </row>
    <row r="13" ht="34.5" customHeight="1">
      <c r="A13" s="48" t="s">
        <v>97</v>
      </c>
      <c r="B13" s="63">
        <v>1.0</v>
      </c>
      <c r="C13" s="64">
        <f t="shared" si="1"/>
        <v>1</v>
      </c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2"/>
      <c r="V13" s="71"/>
      <c r="W13" s="71"/>
      <c r="X13" s="71"/>
    </row>
    <row r="14" ht="34.5" customHeight="1">
      <c r="A14" s="53" t="s">
        <v>98</v>
      </c>
      <c r="B14" s="63">
        <v>1.0</v>
      </c>
      <c r="C14" s="64">
        <f t="shared" si="1"/>
        <v>1</v>
      </c>
    </row>
    <row r="15" ht="28.5" customHeight="1">
      <c r="A15" s="48" t="s">
        <v>45</v>
      </c>
      <c r="B15" s="63">
        <v>2.0</v>
      </c>
      <c r="C15" s="64">
        <f t="shared" si="1"/>
        <v>2</v>
      </c>
      <c r="T15" s="73"/>
    </row>
    <row r="16" ht="33.75" customHeight="1">
      <c r="A16" s="53" t="s">
        <v>46</v>
      </c>
      <c r="B16" s="63">
        <v>1.0</v>
      </c>
      <c r="C16" s="64">
        <f t="shared" si="1"/>
        <v>1</v>
      </c>
    </row>
    <row r="17">
      <c r="A17" s="53" t="s">
        <v>99</v>
      </c>
      <c r="B17" s="63">
        <v>2.0</v>
      </c>
      <c r="C17" s="64">
        <f t="shared" si="1"/>
        <v>2</v>
      </c>
    </row>
    <row r="18" ht="31.5" customHeight="1">
      <c r="A18" s="53" t="s">
        <v>48</v>
      </c>
      <c r="B18" s="63">
        <v>1.0</v>
      </c>
      <c r="C18" s="64">
        <f t="shared" si="1"/>
        <v>1</v>
      </c>
    </row>
    <row r="19" ht="38.25" customHeight="1">
      <c r="A19" s="53" t="s">
        <v>100</v>
      </c>
      <c r="B19" s="63">
        <v>1.0</v>
      </c>
      <c r="C19" s="64">
        <f t="shared" si="1"/>
        <v>1</v>
      </c>
    </row>
    <row r="20">
      <c r="A20" s="53" t="s">
        <v>50</v>
      </c>
      <c r="B20" s="63">
        <v>1.0</v>
      </c>
      <c r="C20" s="64">
        <f t="shared" si="1"/>
        <v>1</v>
      </c>
    </row>
    <row r="21">
      <c r="A21" s="53" t="s">
        <v>51</v>
      </c>
      <c r="B21" s="63">
        <v>1.0</v>
      </c>
      <c r="C21" s="64">
        <f t="shared" si="1"/>
        <v>1</v>
      </c>
    </row>
    <row r="22" ht="30.75" customHeight="1">
      <c r="A22" s="53" t="s">
        <v>52</v>
      </c>
      <c r="B22" s="63">
        <v>1.0</v>
      </c>
      <c r="C22" s="64">
        <f t="shared" si="1"/>
        <v>1</v>
      </c>
    </row>
    <row r="23" ht="35.25" customHeight="1">
      <c r="A23" s="53" t="s">
        <v>53</v>
      </c>
      <c r="B23" s="63">
        <v>1.0</v>
      </c>
      <c r="C23" s="64">
        <f t="shared" si="1"/>
        <v>1</v>
      </c>
    </row>
    <row r="24" ht="27.75" customHeight="1">
      <c r="A24" s="53" t="s">
        <v>54</v>
      </c>
      <c r="B24" s="63">
        <v>1.8</v>
      </c>
      <c r="C24" s="64">
        <f t="shared" si="1"/>
        <v>1.8</v>
      </c>
    </row>
    <row r="25" ht="31.5" customHeight="1">
      <c r="A25" s="48" t="s">
        <v>101</v>
      </c>
      <c r="B25" s="63">
        <v>1.0</v>
      </c>
      <c r="C25" s="64">
        <f t="shared" si="1"/>
        <v>1</v>
      </c>
    </row>
    <row r="26" ht="33.0" customHeight="1">
      <c r="A26" s="48" t="s">
        <v>102</v>
      </c>
      <c r="B26" s="63">
        <v>1.0</v>
      </c>
      <c r="C26" s="64">
        <f t="shared" si="1"/>
        <v>1</v>
      </c>
    </row>
    <row r="27" ht="41.25" customHeight="1">
      <c r="A27" s="48" t="s">
        <v>103</v>
      </c>
      <c r="B27" s="63">
        <v>1.0</v>
      </c>
      <c r="C27" s="64">
        <f t="shared" si="1"/>
        <v>1</v>
      </c>
    </row>
    <row r="28">
      <c r="A28" s="74" t="s">
        <v>104</v>
      </c>
      <c r="B28" s="75">
        <f t="shared" ref="B28:C28" si="2">ROUND(AVERAGE(B8:B27),2)</f>
        <v>1.19</v>
      </c>
      <c r="C28" s="76">
        <f t="shared" si="2"/>
        <v>1.19</v>
      </c>
      <c r="D28" s="77" t="s">
        <v>105</v>
      </c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</row>
    <row r="29">
      <c r="B29" s="13"/>
      <c r="C29" s="13"/>
    </row>
    <row r="30">
      <c r="A30" s="79" t="s">
        <v>106</v>
      </c>
      <c r="B30" s="13"/>
      <c r="C30" s="13"/>
    </row>
    <row r="31" ht="18.75" customHeight="1">
      <c r="A31" s="80" t="s">
        <v>107</v>
      </c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</row>
    <row r="32">
      <c r="A32" s="82" t="s">
        <v>108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</row>
    <row r="33">
      <c r="A33" s="82" t="s">
        <v>109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</row>
    <row r="34">
      <c r="A34" s="83"/>
      <c r="B34" s="13"/>
      <c r="C34" s="13"/>
    </row>
    <row r="35">
      <c r="A35" s="83" t="s">
        <v>110</v>
      </c>
      <c r="B35" s="13"/>
      <c r="C35" s="13"/>
    </row>
    <row r="36" ht="10.5" customHeight="1">
      <c r="B36" s="13"/>
      <c r="C36" s="13"/>
    </row>
    <row r="37" ht="21.75" customHeight="1">
      <c r="A37" s="81" t="s">
        <v>111</v>
      </c>
      <c r="B37" s="13"/>
      <c r="C37" s="13"/>
    </row>
    <row r="38" ht="36.0" customHeight="1">
      <c r="A38" s="84"/>
    </row>
    <row r="39" ht="22.5" customHeight="1">
      <c r="A39" s="81"/>
      <c r="B39" s="13"/>
      <c r="C39" s="13"/>
    </row>
    <row r="40">
      <c r="B40" s="13"/>
      <c r="C40" s="13"/>
    </row>
    <row r="41">
      <c r="B41" s="13"/>
      <c r="C41" s="13"/>
    </row>
    <row r="42">
      <c r="A42" s="12"/>
    </row>
    <row r="43">
      <c r="A43" s="13"/>
      <c r="B43" s="13"/>
      <c r="C43" s="13"/>
      <c r="D43" s="13"/>
      <c r="E43" s="13"/>
      <c r="F43" s="13"/>
    </row>
    <row r="44">
      <c r="B44" s="13"/>
      <c r="C44" s="13"/>
    </row>
    <row r="45">
      <c r="B45" s="13"/>
      <c r="C45" s="13"/>
    </row>
    <row r="46">
      <c r="B46" s="13"/>
      <c r="C46" s="13"/>
    </row>
    <row r="47">
      <c r="B47" s="13"/>
      <c r="C47" s="13"/>
    </row>
    <row r="48">
      <c r="B48" s="13"/>
      <c r="C48" s="13"/>
    </row>
    <row r="49">
      <c r="B49" s="13"/>
      <c r="C49" s="13"/>
    </row>
    <row r="50">
      <c r="B50" s="13"/>
      <c r="C50" s="13"/>
    </row>
    <row r="51">
      <c r="B51" s="13"/>
      <c r="C51" s="13"/>
    </row>
    <row r="52">
      <c r="B52" s="13"/>
      <c r="C52" s="13"/>
    </row>
    <row r="53">
      <c r="B53" s="13"/>
      <c r="C53" s="13"/>
    </row>
    <row r="54">
      <c r="B54" s="13"/>
      <c r="C54" s="13"/>
    </row>
    <row r="55">
      <c r="B55" s="13"/>
      <c r="C55" s="13"/>
    </row>
    <row r="56">
      <c r="B56" s="13"/>
      <c r="C56" s="13"/>
    </row>
    <row r="57">
      <c r="B57" s="13"/>
      <c r="C57" s="13"/>
    </row>
    <row r="58">
      <c r="B58" s="13"/>
      <c r="C58" s="13"/>
    </row>
    <row r="59">
      <c r="B59" s="13"/>
      <c r="C59" s="13"/>
    </row>
    <row r="60">
      <c r="B60" s="13"/>
      <c r="C60" s="13"/>
    </row>
    <row r="61">
      <c r="B61" s="13"/>
      <c r="C61" s="13"/>
    </row>
    <row r="62">
      <c r="B62" s="13"/>
      <c r="C62" s="13"/>
    </row>
    <row r="63">
      <c r="B63" s="13"/>
      <c r="C63" s="13"/>
    </row>
    <row r="64">
      <c r="B64" s="13"/>
      <c r="C64" s="13"/>
    </row>
    <row r="65">
      <c r="B65" s="13"/>
      <c r="C65" s="13"/>
    </row>
    <row r="66">
      <c r="B66" s="13"/>
      <c r="C66" s="13"/>
    </row>
    <row r="67">
      <c r="B67" s="13"/>
      <c r="C67" s="13"/>
    </row>
    <row r="68">
      <c r="B68" s="13"/>
      <c r="C68" s="13"/>
    </row>
    <row r="69">
      <c r="B69" s="13"/>
      <c r="C69" s="13"/>
    </row>
    <row r="70">
      <c r="B70" s="13"/>
      <c r="C70" s="13"/>
    </row>
    <row r="71">
      <c r="B71" s="13"/>
      <c r="C71" s="13"/>
    </row>
    <row r="72">
      <c r="B72" s="13"/>
      <c r="C72" s="13"/>
    </row>
    <row r="73">
      <c r="B73" s="13"/>
      <c r="C73" s="13"/>
    </row>
    <row r="74">
      <c r="B74" s="13"/>
      <c r="C74" s="13"/>
    </row>
    <row r="75">
      <c r="B75" s="13"/>
      <c r="C75" s="13"/>
    </row>
    <row r="76">
      <c r="B76" s="13"/>
      <c r="C76" s="13"/>
    </row>
    <row r="77">
      <c r="B77" s="13"/>
      <c r="C77" s="13"/>
    </row>
    <row r="78">
      <c r="B78" s="13"/>
      <c r="C78" s="13"/>
    </row>
    <row r="79">
      <c r="B79" s="13"/>
      <c r="C79" s="13"/>
    </row>
    <row r="80">
      <c r="B80" s="13"/>
      <c r="C80" s="13"/>
    </row>
    <row r="81">
      <c r="B81" s="13"/>
      <c r="C81" s="13"/>
    </row>
    <row r="82">
      <c r="B82" s="13"/>
      <c r="C82" s="13"/>
    </row>
    <row r="83">
      <c r="B83" s="13"/>
      <c r="C83" s="13"/>
    </row>
    <row r="84">
      <c r="B84" s="13"/>
      <c r="C84" s="13"/>
    </row>
    <row r="85">
      <c r="B85" s="13"/>
      <c r="C85" s="13"/>
    </row>
    <row r="86">
      <c r="B86" s="13"/>
      <c r="C86" s="13"/>
    </row>
    <row r="87">
      <c r="B87" s="13"/>
      <c r="C87" s="13"/>
    </row>
    <row r="88">
      <c r="B88" s="13"/>
      <c r="C88" s="13"/>
    </row>
    <row r="89">
      <c r="B89" s="13"/>
      <c r="C89" s="13"/>
    </row>
    <row r="90">
      <c r="B90" s="13"/>
      <c r="C90" s="13"/>
    </row>
    <row r="91">
      <c r="B91" s="13"/>
      <c r="C91" s="13"/>
    </row>
    <row r="92">
      <c r="B92" s="13"/>
      <c r="C92" s="13"/>
    </row>
    <row r="93">
      <c r="B93" s="13"/>
      <c r="C93" s="13"/>
    </row>
    <row r="94">
      <c r="B94" s="13"/>
      <c r="C94" s="13"/>
    </row>
    <row r="95">
      <c r="B95" s="13"/>
      <c r="C95" s="13"/>
    </row>
    <row r="96">
      <c r="B96" s="13"/>
      <c r="C96" s="13"/>
    </row>
    <row r="97">
      <c r="B97" s="13"/>
      <c r="C97" s="13"/>
    </row>
    <row r="98">
      <c r="B98" s="13"/>
      <c r="C98" s="13"/>
    </row>
    <row r="99">
      <c r="B99" s="13"/>
      <c r="C99" s="13"/>
    </row>
    <row r="100">
      <c r="B100" s="13"/>
      <c r="C100" s="13"/>
    </row>
    <row r="101">
      <c r="B101" s="13"/>
      <c r="C101" s="13"/>
    </row>
    <row r="102">
      <c r="B102" s="13"/>
      <c r="C102" s="13"/>
    </row>
    <row r="103">
      <c r="B103" s="13"/>
      <c r="C103" s="13"/>
    </row>
    <row r="104">
      <c r="B104" s="13"/>
      <c r="C104" s="13"/>
    </row>
    <row r="105">
      <c r="B105" s="13"/>
      <c r="C105" s="13"/>
    </row>
    <row r="106">
      <c r="B106" s="13"/>
      <c r="C106" s="13"/>
    </row>
    <row r="107">
      <c r="B107" s="13"/>
      <c r="C107" s="13"/>
    </row>
    <row r="108">
      <c r="B108" s="13"/>
      <c r="C108" s="13"/>
    </row>
    <row r="109">
      <c r="B109" s="13"/>
      <c r="C109" s="13"/>
    </row>
    <row r="110">
      <c r="B110" s="13"/>
      <c r="C110" s="13"/>
    </row>
    <row r="111">
      <c r="B111" s="13"/>
      <c r="C111" s="13"/>
    </row>
    <row r="112">
      <c r="B112" s="13"/>
      <c r="C112" s="13"/>
    </row>
    <row r="113">
      <c r="B113" s="13"/>
      <c r="C113" s="13"/>
    </row>
    <row r="114">
      <c r="B114" s="13"/>
      <c r="C114" s="13"/>
    </row>
    <row r="115">
      <c r="B115" s="13"/>
      <c r="C115" s="13"/>
    </row>
    <row r="116">
      <c r="B116" s="13"/>
      <c r="C116" s="13"/>
    </row>
    <row r="117">
      <c r="B117" s="13"/>
      <c r="C117" s="13"/>
    </row>
    <row r="118">
      <c r="B118" s="13"/>
      <c r="C118" s="13"/>
    </row>
    <row r="119">
      <c r="B119" s="13"/>
      <c r="C119" s="13"/>
    </row>
    <row r="120">
      <c r="B120" s="13"/>
      <c r="C120" s="13"/>
    </row>
    <row r="121">
      <c r="B121" s="13"/>
      <c r="C121" s="13"/>
    </row>
    <row r="122">
      <c r="B122" s="13"/>
      <c r="C122" s="13"/>
    </row>
    <row r="123">
      <c r="B123" s="13"/>
      <c r="C123" s="13"/>
    </row>
    <row r="124">
      <c r="B124" s="13"/>
      <c r="C124" s="13"/>
    </row>
    <row r="125">
      <c r="B125" s="13"/>
      <c r="C125" s="13"/>
    </row>
    <row r="126">
      <c r="B126" s="13"/>
      <c r="C126" s="13"/>
    </row>
    <row r="127">
      <c r="B127" s="13"/>
      <c r="C127" s="13"/>
    </row>
    <row r="128">
      <c r="B128" s="13"/>
      <c r="C128" s="13"/>
    </row>
    <row r="129">
      <c r="B129" s="13"/>
      <c r="C129" s="13"/>
    </row>
    <row r="130">
      <c r="B130" s="13"/>
      <c r="C130" s="13"/>
    </row>
    <row r="131">
      <c r="B131" s="13"/>
      <c r="C131" s="13"/>
    </row>
    <row r="132">
      <c r="B132" s="13"/>
      <c r="C132" s="13"/>
    </row>
    <row r="133">
      <c r="B133" s="13"/>
      <c r="C133" s="13"/>
    </row>
    <row r="134">
      <c r="B134" s="13"/>
      <c r="C134" s="13"/>
    </row>
    <row r="135">
      <c r="B135" s="13"/>
      <c r="C135" s="13"/>
    </row>
    <row r="136">
      <c r="B136" s="13"/>
      <c r="C136" s="13"/>
    </row>
    <row r="137">
      <c r="B137" s="13"/>
      <c r="C137" s="13"/>
    </row>
    <row r="138">
      <c r="B138" s="13"/>
      <c r="C138" s="13"/>
    </row>
    <row r="139">
      <c r="B139" s="13"/>
      <c r="C139" s="13"/>
    </row>
    <row r="140">
      <c r="B140" s="13"/>
      <c r="C140" s="13"/>
    </row>
    <row r="141">
      <c r="B141" s="13"/>
      <c r="C141" s="13"/>
    </row>
    <row r="142">
      <c r="B142" s="13"/>
      <c r="C142" s="13"/>
    </row>
    <row r="143">
      <c r="B143" s="13"/>
      <c r="C143" s="13"/>
    </row>
    <row r="144">
      <c r="B144" s="13"/>
      <c r="C144" s="13"/>
    </row>
    <row r="145">
      <c r="B145" s="13"/>
      <c r="C145" s="13"/>
    </row>
    <row r="146">
      <c r="B146" s="13"/>
      <c r="C146" s="13"/>
    </row>
    <row r="147">
      <c r="B147" s="13"/>
      <c r="C147" s="13"/>
    </row>
    <row r="148">
      <c r="B148" s="13"/>
      <c r="C148" s="13"/>
    </row>
    <row r="149">
      <c r="B149" s="13"/>
      <c r="C149" s="13"/>
    </row>
    <row r="150">
      <c r="B150" s="13"/>
      <c r="C150" s="13"/>
    </row>
    <row r="151">
      <c r="B151" s="13"/>
      <c r="C151" s="13"/>
    </row>
    <row r="152">
      <c r="B152" s="13"/>
      <c r="C152" s="13"/>
    </row>
    <row r="153">
      <c r="B153" s="13"/>
      <c r="C153" s="13"/>
    </row>
    <row r="154">
      <c r="B154" s="13"/>
      <c r="C154" s="13"/>
    </row>
    <row r="155">
      <c r="B155" s="13"/>
      <c r="C155" s="13"/>
    </row>
    <row r="156">
      <c r="B156" s="13"/>
      <c r="C156" s="13"/>
    </row>
    <row r="157">
      <c r="B157" s="13"/>
      <c r="C157" s="13"/>
    </row>
    <row r="158">
      <c r="B158" s="13"/>
      <c r="C158" s="13"/>
    </row>
    <row r="159">
      <c r="B159" s="13"/>
      <c r="C159" s="13"/>
    </row>
    <row r="160">
      <c r="B160" s="13"/>
      <c r="C160" s="13"/>
    </row>
    <row r="161">
      <c r="B161" s="13"/>
      <c r="C161" s="13"/>
    </row>
    <row r="162">
      <c r="B162" s="13"/>
      <c r="C162" s="13"/>
    </row>
    <row r="163">
      <c r="B163" s="13"/>
      <c r="C163" s="13"/>
    </row>
    <row r="164">
      <c r="B164" s="13"/>
      <c r="C164" s="13"/>
    </row>
    <row r="165">
      <c r="B165" s="13"/>
      <c r="C165" s="13"/>
    </row>
    <row r="166">
      <c r="B166" s="13"/>
      <c r="C166" s="13"/>
    </row>
    <row r="167">
      <c r="B167" s="13"/>
      <c r="C167" s="13"/>
    </row>
    <row r="168">
      <c r="B168" s="13"/>
      <c r="C168" s="13"/>
    </row>
    <row r="169">
      <c r="B169" s="13"/>
      <c r="C169" s="13"/>
    </row>
    <row r="170">
      <c r="B170" s="13"/>
      <c r="C170" s="13"/>
    </row>
    <row r="171">
      <c r="B171" s="13"/>
      <c r="C171" s="13"/>
    </row>
    <row r="172">
      <c r="B172" s="13"/>
      <c r="C172" s="13"/>
    </row>
    <row r="173">
      <c r="B173" s="13"/>
      <c r="C173" s="13"/>
    </row>
    <row r="174">
      <c r="B174" s="13"/>
      <c r="C174" s="13"/>
    </row>
    <row r="175">
      <c r="B175" s="13"/>
      <c r="C175" s="13"/>
    </row>
    <row r="176">
      <c r="B176" s="13"/>
      <c r="C176" s="13"/>
    </row>
    <row r="177">
      <c r="B177" s="13"/>
      <c r="C177" s="13"/>
    </row>
    <row r="178">
      <c r="B178" s="13"/>
      <c r="C178" s="13"/>
    </row>
    <row r="179">
      <c r="B179" s="13"/>
      <c r="C179" s="13"/>
    </row>
    <row r="180">
      <c r="B180" s="13"/>
      <c r="C180" s="13"/>
    </row>
    <row r="181">
      <c r="B181" s="13"/>
      <c r="C181" s="13"/>
    </row>
    <row r="182">
      <c r="B182" s="13"/>
      <c r="C182" s="13"/>
    </row>
    <row r="183">
      <c r="B183" s="13"/>
      <c r="C183" s="13"/>
    </row>
    <row r="184">
      <c r="B184" s="13"/>
      <c r="C184" s="13"/>
    </row>
    <row r="185">
      <c r="B185" s="13"/>
      <c r="C185" s="13"/>
    </row>
    <row r="186">
      <c r="B186" s="13"/>
      <c r="C186" s="13"/>
    </row>
    <row r="187">
      <c r="B187" s="13"/>
      <c r="C187" s="13"/>
    </row>
    <row r="188">
      <c r="B188" s="13"/>
      <c r="C188" s="13"/>
    </row>
    <row r="189">
      <c r="B189" s="13"/>
      <c r="C189" s="13"/>
    </row>
    <row r="190">
      <c r="B190" s="13"/>
      <c r="C190" s="13"/>
    </row>
    <row r="191">
      <c r="B191" s="13"/>
      <c r="C191" s="13"/>
    </row>
    <row r="192">
      <c r="B192" s="13"/>
      <c r="C192" s="13"/>
    </row>
    <row r="193">
      <c r="B193" s="13"/>
      <c r="C193" s="13"/>
    </row>
    <row r="194">
      <c r="B194" s="13"/>
      <c r="C194" s="13"/>
    </row>
    <row r="195">
      <c r="B195" s="13"/>
      <c r="C195" s="13"/>
    </row>
    <row r="196">
      <c r="B196" s="13"/>
      <c r="C196" s="13"/>
    </row>
    <row r="197">
      <c r="B197" s="13"/>
      <c r="C197" s="13"/>
    </row>
    <row r="198">
      <c r="B198" s="13"/>
      <c r="C198" s="13"/>
    </row>
    <row r="199">
      <c r="B199" s="13"/>
      <c r="C199" s="13"/>
    </row>
    <row r="200">
      <c r="B200" s="13"/>
      <c r="C200" s="13"/>
    </row>
    <row r="201">
      <c r="B201" s="13"/>
      <c r="C201" s="13"/>
    </row>
    <row r="202">
      <c r="B202" s="13"/>
      <c r="C202" s="13"/>
    </row>
    <row r="203">
      <c r="B203" s="13"/>
      <c r="C203" s="13"/>
    </row>
    <row r="204">
      <c r="B204" s="13"/>
      <c r="C204" s="13"/>
    </row>
    <row r="205">
      <c r="B205" s="13"/>
      <c r="C205" s="13"/>
    </row>
    <row r="206">
      <c r="B206" s="13"/>
      <c r="C206" s="13"/>
    </row>
    <row r="207">
      <c r="B207" s="13"/>
      <c r="C207" s="13"/>
    </row>
    <row r="208">
      <c r="B208" s="13"/>
      <c r="C208" s="13"/>
    </row>
    <row r="209">
      <c r="B209" s="13"/>
      <c r="C209" s="13"/>
    </row>
    <row r="210">
      <c r="B210" s="13"/>
      <c r="C210" s="13"/>
    </row>
    <row r="211">
      <c r="B211" s="13"/>
      <c r="C211" s="13"/>
    </row>
    <row r="212">
      <c r="B212" s="13"/>
      <c r="C212" s="13"/>
    </row>
    <row r="213">
      <c r="B213" s="13"/>
      <c r="C213" s="13"/>
    </row>
    <row r="214">
      <c r="B214" s="13"/>
      <c r="C214" s="13"/>
    </row>
    <row r="215">
      <c r="B215" s="13"/>
      <c r="C215" s="13"/>
    </row>
    <row r="216">
      <c r="B216" s="13"/>
      <c r="C216" s="13"/>
    </row>
    <row r="217">
      <c r="B217" s="13"/>
      <c r="C217" s="13"/>
    </row>
    <row r="218">
      <c r="B218" s="13"/>
      <c r="C218" s="13"/>
    </row>
    <row r="219">
      <c r="B219" s="13"/>
      <c r="C219" s="13"/>
    </row>
    <row r="220">
      <c r="B220" s="13"/>
      <c r="C220" s="13"/>
    </row>
    <row r="221">
      <c r="B221" s="13"/>
      <c r="C221" s="13"/>
    </row>
    <row r="222">
      <c r="B222" s="13"/>
      <c r="C222" s="13"/>
    </row>
    <row r="223">
      <c r="B223" s="13"/>
      <c r="C223" s="13"/>
    </row>
    <row r="224">
      <c r="B224" s="13"/>
      <c r="C224" s="13"/>
    </row>
    <row r="225">
      <c r="B225" s="13"/>
      <c r="C225" s="13"/>
    </row>
    <row r="226">
      <c r="B226" s="13"/>
      <c r="C226" s="13"/>
    </row>
    <row r="227">
      <c r="B227" s="13"/>
      <c r="C227" s="13"/>
    </row>
    <row r="228">
      <c r="B228" s="13"/>
      <c r="C228" s="13"/>
    </row>
    <row r="229">
      <c r="B229" s="13"/>
      <c r="C229" s="13"/>
    </row>
    <row r="230">
      <c r="B230" s="13"/>
      <c r="C230" s="13"/>
    </row>
    <row r="231">
      <c r="B231" s="13"/>
      <c r="C231" s="13"/>
    </row>
    <row r="232">
      <c r="B232" s="13"/>
      <c r="C232" s="13"/>
    </row>
    <row r="233">
      <c r="B233" s="13"/>
      <c r="C233" s="13"/>
    </row>
    <row r="234">
      <c r="B234" s="13"/>
      <c r="C234" s="13"/>
    </row>
    <row r="235">
      <c r="B235" s="13"/>
      <c r="C235" s="13"/>
    </row>
    <row r="236">
      <c r="B236" s="13"/>
      <c r="C236" s="13"/>
    </row>
    <row r="237">
      <c r="B237" s="13"/>
      <c r="C237" s="13"/>
    </row>
    <row r="238">
      <c r="B238" s="13"/>
      <c r="C238" s="13"/>
    </row>
    <row r="239">
      <c r="B239" s="13"/>
      <c r="C239" s="13"/>
    </row>
    <row r="240">
      <c r="B240" s="13"/>
      <c r="C240" s="13"/>
    </row>
    <row r="241">
      <c r="B241" s="13"/>
      <c r="C241" s="13"/>
    </row>
    <row r="242">
      <c r="B242" s="13"/>
      <c r="C242" s="13"/>
    </row>
    <row r="243">
      <c r="B243" s="13"/>
      <c r="C243" s="13"/>
    </row>
    <row r="244">
      <c r="B244" s="13"/>
      <c r="C244" s="13"/>
    </row>
    <row r="245">
      <c r="B245" s="13"/>
      <c r="C245" s="13"/>
    </row>
    <row r="246">
      <c r="B246" s="13"/>
      <c r="C246" s="13"/>
    </row>
    <row r="247">
      <c r="B247" s="13"/>
      <c r="C247" s="13"/>
    </row>
    <row r="248">
      <c r="B248" s="13"/>
      <c r="C248" s="13"/>
    </row>
    <row r="249">
      <c r="B249" s="13"/>
      <c r="C249" s="13"/>
    </row>
    <row r="250">
      <c r="B250" s="13"/>
      <c r="C250" s="13"/>
    </row>
    <row r="251">
      <c r="B251" s="13"/>
      <c r="C251" s="13"/>
    </row>
    <row r="252">
      <c r="B252" s="13"/>
      <c r="C252" s="13"/>
    </row>
    <row r="253">
      <c r="B253" s="13"/>
      <c r="C253" s="13"/>
    </row>
    <row r="254">
      <c r="B254" s="13"/>
      <c r="C254" s="13"/>
    </row>
    <row r="255">
      <c r="B255" s="13"/>
      <c r="C255" s="13"/>
    </row>
    <row r="256">
      <c r="B256" s="13"/>
      <c r="C256" s="13"/>
    </row>
    <row r="257">
      <c r="B257" s="13"/>
      <c r="C257" s="13"/>
    </row>
    <row r="258">
      <c r="B258" s="13"/>
      <c r="C258" s="13"/>
    </row>
    <row r="259">
      <c r="B259" s="13"/>
      <c r="C259" s="13"/>
    </row>
    <row r="260">
      <c r="B260" s="13"/>
      <c r="C260" s="13"/>
    </row>
    <row r="261">
      <c r="B261" s="13"/>
      <c r="C261" s="13"/>
    </row>
    <row r="262">
      <c r="B262" s="13"/>
      <c r="C262" s="13"/>
    </row>
    <row r="263">
      <c r="B263" s="13"/>
      <c r="C263" s="13"/>
    </row>
    <row r="264">
      <c r="B264" s="13"/>
      <c r="C264" s="13"/>
    </row>
    <row r="265">
      <c r="B265" s="13"/>
      <c r="C265" s="13"/>
    </row>
    <row r="266">
      <c r="B266" s="13"/>
      <c r="C266" s="13"/>
    </row>
    <row r="267">
      <c r="B267" s="13"/>
      <c r="C267" s="13"/>
    </row>
    <row r="268">
      <c r="B268" s="13"/>
      <c r="C268" s="13"/>
    </row>
    <row r="269">
      <c r="B269" s="13"/>
      <c r="C269" s="13"/>
    </row>
    <row r="270">
      <c r="B270" s="13"/>
      <c r="C270" s="13"/>
    </row>
    <row r="271">
      <c r="B271" s="13"/>
      <c r="C271" s="13"/>
    </row>
    <row r="272">
      <c r="B272" s="13"/>
      <c r="C272" s="13"/>
    </row>
    <row r="273">
      <c r="B273" s="13"/>
      <c r="C273" s="13"/>
    </row>
    <row r="274">
      <c r="B274" s="13"/>
      <c r="C274" s="13"/>
    </row>
    <row r="275">
      <c r="B275" s="13"/>
      <c r="C275" s="13"/>
    </row>
    <row r="276">
      <c r="B276" s="13"/>
      <c r="C276" s="13"/>
    </row>
    <row r="277">
      <c r="B277" s="13"/>
      <c r="C277" s="13"/>
    </row>
    <row r="278">
      <c r="B278" s="13"/>
      <c r="C278" s="13"/>
    </row>
    <row r="279">
      <c r="B279" s="13"/>
      <c r="C279" s="13"/>
    </row>
    <row r="280">
      <c r="B280" s="13"/>
      <c r="C280" s="13"/>
    </row>
    <row r="281">
      <c r="B281" s="13"/>
      <c r="C281" s="13"/>
    </row>
    <row r="282">
      <c r="B282" s="13"/>
      <c r="C282" s="13"/>
    </row>
    <row r="283">
      <c r="B283" s="13"/>
      <c r="C283" s="13"/>
    </row>
    <row r="284">
      <c r="B284" s="13"/>
      <c r="C284" s="13"/>
    </row>
    <row r="285">
      <c r="B285" s="13"/>
      <c r="C285" s="13"/>
    </row>
    <row r="286">
      <c r="B286" s="13"/>
      <c r="C286" s="13"/>
    </row>
    <row r="287">
      <c r="B287" s="13"/>
      <c r="C287" s="13"/>
    </row>
    <row r="288">
      <c r="B288" s="13"/>
      <c r="C288" s="13"/>
    </row>
    <row r="289">
      <c r="B289" s="13"/>
      <c r="C289" s="13"/>
    </row>
    <row r="290">
      <c r="B290" s="13"/>
      <c r="C290" s="13"/>
    </row>
    <row r="291">
      <c r="B291" s="13"/>
      <c r="C291" s="13"/>
    </row>
    <row r="292">
      <c r="B292" s="13"/>
      <c r="C292" s="13"/>
    </row>
    <row r="293">
      <c r="B293" s="13"/>
      <c r="C293" s="13"/>
    </row>
    <row r="294">
      <c r="B294" s="13"/>
      <c r="C294" s="13"/>
    </row>
    <row r="295">
      <c r="B295" s="13"/>
      <c r="C295" s="13"/>
    </row>
    <row r="296">
      <c r="B296" s="13"/>
      <c r="C296" s="13"/>
    </row>
    <row r="297">
      <c r="B297" s="13"/>
      <c r="C297" s="13"/>
    </row>
    <row r="298">
      <c r="B298" s="13"/>
      <c r="C298" s="13"/>
    </row>
    <row r="299">
      <c r="B299" s="13"/>
      <c r="C299" s="13"/>
    </row>
    <row r="300">
      <c r="B300" s="13"/>
      <c r="C300" s="13"/>
    </row>
    <row r="301">
      <c r="B301" s="13"/>
      <c r="C301" s="13"/>
    </row>
    <row r="302">
      <c r="B302" s="13"/>
      <c r="C302" s="13"/>
    </row>
    <row r="303">
      <c r="B303" s="13"/>
      <c r="C303" s="13"/>
    </row>
    <row r="304">
      <c r="B304" s="13"/>
      <c r="C304" s="13"/>
    </row>
    <row r="305">
      <c r="B305" s="13"/>
      <c r="C305" s="13"/>
    </row>
    <row r="306">
      <c r="B306" s="13"/>
      <c r="C306" s="13"/>
    </row>
    <row r="307">
      <c r="B307" s="13"/>
      <c r="C307" s="13"/>
    </row>
    <row r="308">
      <c r="B308" s="13"/>
      <c r="C308" s="13"/>
    </row>
    <row r="309">
      <c r="B309" s="13"/>
      <c r="C309" s="13"/>
    </row>
    <row r="310">
      <c r="B310" s="13"/>
      <c r="C310" s="13"/>
    </row>
    <row r="311">
      <c r="B311" s="13"/>
      <c r="C311" s="13"/>
    </row>
    <row r="312">
      <c r="B312" s="13"/>
      <c r="C312" s="13"/>
    </row>
    <row r="313">
      <c r="B313" s="13"/>
      <c r="C313" s="13"/>
    </row>
    <row r="314">
      <c r="B314" s="13"/>
      <c r="C314" s="13"/>
    </row>
    <row r="315">
      <c r="B315" s="13"/>
      <c r="C315" s="13"/>
    </row>
    <row r="316">
      <c r="B316" s="13"/>
      <c r="C316" s="13"/>
    </row>
    <row r="317">
      <c r="B317" s="13"/>
      <c r="C317" s="13"/>
    </row>
    <row r="318">
      <c r="B318" s="13"/>
      <c r="C318" s="13"/>
    </row>
    <row r="319">
      <c r="B319" s="13"/>
      <c r="C319" s="13"/>
    </row>
    <row r="320">
      <c r="B320" s="13"/>
      <c r="C320" s="13"/>
    </row>
    <row r="321">
      <c r="B321" s="13"/>
      <c r="C321" s="13"/>
    </row>
    <row r="322">
      <c r="B322" s="13"/>
      <c r="C322" s="13"/>
    </row>
    <row r="323">
      <c r="B323" s="13"/>
      <c r="C323" s="13"/>
    </row>
    <row r="324">
      <c r="B324" s="13"/>
      <c r="C324" s="13"/>
    </row>
    <row r="325">
      <c r="B325" s="13"/>
      <c r="C325" s="13"/>
    </row>
    <row r="326">
      <c r="B326" s="13"/>
      <c r="C326" s="13"/>
    </row>
    <row r="327">
      <c r="B327" s="13"/>
      <c r="C327" s="13"/>
    </row>
    <row r="328">
      <c r="B328" s="13"/>
      <c r="C328" s="13"/>
    </row>
    <row r="329">
      <c r="B329" s="13"/>
      <c r="C329" s="13"/>
    </row>
    <row r="330">
      <c r="B330" s="13"/>
      <c r="C330" s="13"/>
    </row>
    <row r="331">
      <c r="B331" s="13"/>
      <c r="C331" s="13"/>
    </row>
    <row r="332">
      <c r="B332" s="13"/>
      <c r="C332" s="13"/>
    </row>
    <row r="333">
      <c r="B333" s="13"/>
      <c r="C333" s="13"/>
    </row>
    <row r="334">
      <c r="B334" s="13"/>
      <c r="C334" s="13"/>
    </row>
    <row r="335">
      <c r="B335" s="13"/>
      <c r="C335" s="13"/>
    </row>
    <row r="336">
      <c r="B336" s="13"/>
      <c r="C336" s="13"/>
    </row>
    <row r="337">
      <c r="B337" s="13"/>
      <c r="C337" s="13"/>
    </row>
    <row r="338">
      <c r="B338" s="13"/>
      <c r="C338" s="13"/>
    </row>
    <row r="339">
      <c r="B339" s="13"/>
      <c r="C339" s="13"/>
    </row>
    <row r="340">
      <c r="B340" s="13"/>
      <c r="C340" s="13"/>
    </row>
    <row r="341">
      <c r="B341" s="13"/>
      <c r="C341" s="13"/>
    </row>
    <row r="342">
      <c r="B342" s="13"/>
      <c r="C342" s="13"/>
    </row>
    <row r="343">
      <c r="B343" s="13"/>
      <c r="C343" s="13"/>
    </row>
    <row r="344">
      <c r="B344" s="13"/>
      <c r="C344" s="13"/>
    </row>
    <row r="345">
      <c r="B345" s="13"/>
      <c r="C345" s="13"/>
    </row>
    <row r="346">
      <c r="B346" s="13"/>
      <c r="C346" s="13"/>
    </row>
    <row r="347">
      <c r="B347" s="13"/>
      <c r="C347" s="13"/>
    </row>
    <row r="348">
      <c r="B348" s="13"/>
      <c r="C348" s="13"/>
    </row>
    <row r="349">
      <c r="B349" s="13"/>
      <c r="C349" s="13"/>
    </row>
    <row r="350">
      <c r="B350" s="13"/>
      <c r="C350" s="13"/>
    </row>
    <row r="351">
      <c r="B351" s="13"/>
      <c r="C351" s="13"/>
    </row>
    <row r="352">
      <c r="B352" s="13"/>
      <c r="C352" s="13"/>
    </row>
    <row r="353">
      <c r="B353" s="13"/>
      <c r="C353" s="13"/>
    </row>
    <row r="354">
      <c r="B354" s="13"/>
      <c r="C354" s="13"/>
    </row>
    <row r="355">
      <c r="B355" s="13"/>
      <c r="C355" s="13"/>
    </row>
    <row r="356">
      <c r="B356" s="13"/>
      <c r="C356" s="13"/>
    </row>
    <row r="357">
      <c r="B357" s="13"/>
      <c r="C357" s="13"/>
    </row>
    <row r="358">
      <c r="B358" s="13"/>
      <c r="C358" s="13"/>
    </row>
    <row r="359">
      <c r="B359" s="13"/>
      <c r="C359" s="13"/>
    </row>
    <row r="360">
      <c r="B360" s="13"/>
      <c r="C360" s="13"/>
    </row>
    <row r="361">
      <c r="B361" s="13"/>
      <c r="C361" s="13"/>
    </row>
    <row r="362">
      <c r="B362" s="13"/>
      <c r="C362" s="13"/>
    </row>
    <row r="363">
      <c r="B363" s="13"/>
      <c r="C363" s="13"/>
    </row>
    <row r="364">
      <c r="B364" s="13"/>
      <c r="C364" s="13"/>
    </row>
    <row r="365">
      <c r="B365" s="13"/>
      <c r="C365" s="13"/>
    </row>
    <row r="366">
      <c r="B366" s="13"/>
      <c r="C366" s="13"/>
    </row>
    <row r="367">
      <c r="B367" s="13"/>
      <c r="C367" s="13"/>
    </row>
    <row r="368">
      <c r="B368" s="13"/>
      <c r="C368" s="13"/>
    </row>
    <row r="369">
      <c r="B369" s="13"/>
      <c r="C369" s="13"/>
    </row>
    <row r="370">
      <c r="B370" s="13"/>
      <c r="C370" s="13"/>
    </row>
    <row r="371">
      <c r="B371" s="13"/>
      <c r="C371" s="13"/>
    </row>
    <row r="372">
      <c r="B372" s="13"/>
      <c r="C372" s="13"/>
    </row>
    <row r="373">
      <c r="B373" s="13"/>
      <c r="C373" s="13"/>
    </row>
    <row r="374">
      <c r="B374" s="13"/>
      <c r="C374" s="13"/>
    </row>
    <row r="375">
      <c r="B375" s="13"/>
      <c r="C375" s="13"/>
    </row>
    <row r="376">
      <c r="B376" s="13"/>
      <c r="C376" s="13"/>
    </row>
    <row r="377">
      <c r="B377" s="13"/>
      <c r="C377" s="13"/>
    </row>
    <row r="378">
      <c r="B378" s="13"/>
      <c r="C378" s="13"/>
    </row>
    <row r="379">
      <c r="B379" s="13"/>
      <c r="C379" s="13"/>
    </row>
    <row r="380">
      <c r="B380" s="13"/>
      <c r="C380" s="13"/>
    </row>
    <row r="381">
      <c r="B381" s="13"/>
      <c r="C381" s="13"/>
    </row>
    <row r="382">
      <c r="B382" s="13"/>
      <c r="C382" s="13"/>
    </row>
    <row r="383">
      <c r="B383" s="13"/>
      <c r="C383" s="13"/>
    </row>
    <row r="384">
      <c r="B384" s="13"/>
      <c r="C384" s="13"/>
    </row>
    <row r="385">
      <c r="B385" s="13"/>
      <c r="C385" s="13"/>
    </row>
    <row r="386">
      <c r="B386" s="13"/>
      <c r="C386" s="13"/>
    </row>
    <row r="387">
      <c r="B387" s="13"/>
      <c r="C387" s="13"/>
    </row>
    <row r="388">
      <c r="B388" s="13"/>
      <c r="C388" s="13"/>
    </row>
    <row r="389">
      <c r="B389" s="13"/>
      <c r="C389" s="13"/>
    </row>
    <row r="390">
      <c r="B390" s="13"/>
      <c r="C390" s="13"/>
    </row>
    <row r="391">
      <c r="B391" s="13"/>
      <c r="C391" s="13"/>
    </row>
    <row r="392">
      <c r="B392" s="13"/>
      <c r="C392" s="13"/>
    </row>
    <row r="393">
      <c r="B393" s="13"/>
      <c r="C393" s="13"/>
    </row>
    <row r="394">
      <c r="B394" s="13"/>
      <c r="C394" s="13"/>
    </row>
    <row r="395">
      <c r="B395" s="13"/>
      <c r="C395" s="13"/>
    </row>
    <row r="396">
      <c r="B396" s="13"/>
      <c r="C396" s="13"/>
    </row>
    <row r="397">
      <c r="B397" s="13"/>
      <c r="C397" s="13"/>
    </row>
    <row r="398">
      <c r="B398" s="13"/>
      <c r="C398" s="13"/>
    </row>
    <row r="399">
      <c r="B399" s="13"/>
      <c r="C399" s="13"/>
    </row>
    <row r="400">
      <c r="B400" s="13"/>
      <c r="C400" s="13"/>
    </row>
    <row r="401">
      <c r="B401" s="13"/>
      <c r="C401" s="13"/>
    </row>
    <row r="402">
      <c r="B402" s="13"/>
      <c r="C402" s="13"/>
    </row>
    <row r="403">
      <c r="B403" s="13"/>
      <c r="C403" s="13"/>
    </row>
    <row r="404">
      <c r="B404" s="13"/>
      <c r="C404" s="13"/>
    </row>
    <row r="405">
      <c r="B405" s="13"/>
      <c r="C405" s="13"/>
    </row>
    <row r="406">
      <c r="B406" s="13"/>
      <c r="C406" s="13"/>
    </row>
    <row r="407">
      <c r="B407" s="13"/>
      <c r="C407" s="13"/>
    </row>
    <row r="408">
      <c r="B408" s="13"/>
      <c r="C408" s="13"/>
    </row>
    <row r="409">
      <c r="B409" s="13"/>
      <c r="C409" s="13"/>
    </row>
    <row r="410">
      <c r="B410" s="13"/>
      <c r="C410" s="13"/>
    </row>
    <row r="411">
      <c r="B411" s="13"/>
      <c r="C411" s="13"/>
    </row>
    <row r="412">
      <c r="B412" s="13"/>
      <c r="C412" s="13"/>
    </row>
    <row r="413">
      <c r="B413" s="13"/>
      <c r="C413" s="13"/>
    </row>
    <row r="414">
      <c r="B414" s="13"/>
      <c r="C414" s="13"/>
    </row>
    <row r="415">
      <c r="B415" s="13"/>
      <c r="C415" s="13"/>
    </row>
    <row r="416">
      <c r="B416" s="13"/>
      <c r="C416" s="13"/>
    </row>
    <row r="417">
      <c r="B417" s="13"/>
      <c r="C417" s="13"/>
    </row>
    <row r="418">
      <c r="B418" s="13"/>
      <c r="C418" s="13"/>
    </row>
    <row r="419">
      <c r="B419" s="13"/>
      <c r="C419" s="13"/>
    </row>
    <row r="420">
      <c r="B420" s="13"/>
      <c r="C420" s="13"/>
    </row>
    <row r="421">
      <c r="B421" s="13"/>
      <c r="C421" s="13"/>
    </row>
    <row r="422">
      <c r="B422" s="13"/>
      <c r="C422" s="13"/>
    </row>
    <row r="423">
      <c r="B423" s="13"/>
      <c r="C423" s="13"/>
    </row>
    <row r="424">
      <c r="B424" s="13"/>
      <c r="C424" s="13"/>
    </row>
    <row r="425">
      <c r="B425" s="13"/>
      <c r="C425" s="13"/>
    </row>
    <row r="426">
      <c r="B426" s="13"/>
      <c r="C426" s="13"/>
    </row>
    <row r="427">
      <c r="B427" s="13"/>
      <c r="C427" s="13"/>
    </row>
    <row r="428">
      <c r="B428" s="13"/>
      <c r="C428" s="13"/>
    </row>
    <row r="429">
      <c r="B429" s="13"/>
      <c r="C429" s="13"/>
    </row>
    <row r="430">
      <c r="B430" s="13"/>
      <c r="C430" s="13"/>
    </row>
    <row r="431">
      <c r="B431" s="13"/>
      <c r="C431" s="13"/>
    </row>
    <row r="432">
      <c r="B432" s="13"/>
      <c r="C432" s="13"/>
    </row>
    <row r="433">
      <c r="B433" s="13"/>
      <c r="C433" s="13"/>
    </row>
    <row r="434">
      <c r="B434" s="13"/>
      <c r="C434" s="13"/>
    </row>
    <row r="435">
      <c r="B435" s="13"/>
      <c r="C435" s="13"/>
    </row>
    <row r="436">
      <c r="B436" s="13"/>
      <c r="C436" s="13"/>
    </row>
    <row r="437">
      <c r="B437" s="13"/>
      <c r="C437" s="13"/>
    </row>
    <row r="438">
      <c r="B438" s="13"/>
      <c r="C438" s="13"/>
    </row>
    <row r="439">
      <c r="B439" s="13"/>
      <c r="C439" s="13"/>
    </row>
    <row r="440">
      <c r="B440" s="13"/>
      <c r="C440" s="13"/>
    </row>
    <row r="441">
      <c r="B441" s="13"/>
      <c r="C441" s="13"/>
    </row>
    <row r="442">
      <c r="B442" s="13"/>
      <c r="C442" s="13"/>
    </row>
    <row r="443">
      <c r="B443" s="13"/>
      <c r="C443" s="13"/>
    </row>
    <row r="444">
      <c r="B444" s="13"/>
      <c r="C444" s="13"/>
    </row>
    <row r="445">
      <c r="B445" s="13"/>
      <c r="C445" s="13"/>
    </row>
    <row r="446">
      <c r="B446" s="13"/>
      <c r="C446" s="13"/>
    </row>
    <row r="447">
      <c r="B447" s="13"/>
      <c r="C447" s="13"/>
    </row>
    <row r="448">
      <c r="B448" s="13"/>
      <c r="C448" s="13"/>
    </row>
    <row r="449">
      <c r="B449" s="13"/>
      <c r="C449" s="13"/>
    </row>
    <row r="450">
      <c r="B450" s="13"/>
      <c r="C450" s="13"/>
    </row>
    <row r="451">
      <c r="B451" s="13"/>
      <c r="C451" s="13"/>
    </row>
    <row r="452">
      <c r="B452" s="13"/>
      <c r="C452" s="13"/>
    </row>
    <row r="453">
      <c r="B453" s="13"/>
      <c r="C453" s="13"/>
    </row>
    <row r="454">
      <c r="B454" s="13"/>
      <c r="C454" s="13"/>
    </row>
    <row r="455">
      <c r="B455" s="13"/>
      <c r="C455" s="13"/>
    </row>
    <row r="456">
      <c r="B456" s="13"/>
      <c r="C456" s="13"/>
    </row>
    <row r="457">
      <c r="B457" s="13"/>
      <c r="C457" s="13"/>
    </row>
    <row r="458">
      <c r="B458" s="13"/>
      <c r="C458" s="13"/>
    </row>
    <row r="459">
      <c r="B459" s="13"/>
      <c r="C459" s="13"/>
    </row>
    <row r="460">
      <c r="B460" s="13"/>
      <c r="C460" s="13"/>
    </row>
    <row r="461">
      <c r="B461" s="13"/>
      <c r="C461" s="13"/>
    </row>
    <row r="462">
      <c r="B462" s="13"/>
      <c r="C462" s="13"/>
    </row>
    <row r="463">
      <c r="B463" s="13"/>
      <c r="C463" s="13"/>
    </row>
    <row r="464">
      <c r="B464" s="13"/>
      <c r="C464" s="13"/>
    </row>
    <row r="465">
      <c r="B465" s="13"/>
      <c r="C465" s="13"/>
    </row>
    <row r="466">
      <c r="B466" s="13"/>
      <c r="C466" s="13"/>
    </row>
    <row r="467">
      <c r="B467" s="13"/>
      <c r="C467" s="13"/>
    </row>
    <row r="468">
      <c r="B468" s="13"/>
      <c r="C468" s="13"/>
    </row>
    <row r="469">
      <c r="B469" s="13"/>
      <c r="C469" s="13"/>
    </row>
    <row r="470">
      <c r="B470" s="13"/>
      <c r="C470" s="13"/>
    </row>
    <row r="471">
      <c r="B471" s="13"/>
      <c r="C471" s="13"/>
    </row>
    <row r="472">
      <c r="B472" s="13"/>
      <c r="C472" s="13"/>
    </row>
    <row r="473">
      <c r="B473" s="13"/>
      <c r="C473" s="13"/>
    </row>
    <row r="474">
      <c r="B474" s="13"/>
      <c r="C474" s="13"/>
    </row>
    <row r="475">
      <c r="B475" s="13"/>
      <c r="C475" s="13"/>
    </row>
    <row r="476">
      <c r="B476" s="13"/>
      <c r="C476" s="13"/>
    </row>
    <row r="477">
      <c r="B477" s="13"/>
      <c r="C477" s="13"/>
    </row>
    <row r="478">
      <c r="B478" s="13"/>
      <c r="C478" s="13"/>
    </row>
    <row r="479">
      <c r="B479" s="13"/>
      <c r="C479" s="13"/>
    </row>
    <row r="480">
      <c r="B480" s="13"/>
      <c r="C480" s="13"/>
    </row>
    <row r="481">
      <c r="B481" s="13"/>
      <c r="C481" s="13"/>
    </row>
    <row r="482">
      <c r="B482" s="13"/>
      <c r="C482" s="13"/>
    </row>
    <row r="483">
      <c r="B483" s="13"/>
      <c r="C483" s="13"/>
    </row>
    <row r="484">
      <c r="B484" s="13"/>
      <c r="C484" s="13"/>
    </row>
    <row r="485">
      <c r="B485" s="13"/>
      <c r="C485" s="13"/>
    </row>
    <row r="486">
      <c r="B486" s="13"/>
      <c r="C486" s="13"/>
    </row>
    <row r="487">
      <c r="B487" s="13"/>
      <c r="C487" s="13"/>
    </row>
    <row r="488">
      <c r="B488" s="13"/>
      <c r="C488" s="13"/>
    </row>
    <row r="489">
      <c r="B489" s="13"/>
      <c r="C489" s="13"/>
    </row>
    <row r="490">
      <c r="B490" s="13"/>
      <c r="C490" s="13"/>
    </row>
    <row r="491">
      <c r="B491" s="13"/>
      <c r="C491" s="13"/>
    </row>
    <row r="492">
      <c r="B492" s="13"/>
      <c r="C492" s="13"/>
    </row>
    <row r="493">
      <c r="B493" s="13"/>
      <c r="C493" s="13"/>
    </row>
    <row r="494">
      <c r="B494" s="13"/>
      <c r="C494" s="13"/>
    </row>
    <row r="495">
      <c r="B495" s="13"/>
      <c r="C495" s="13"/>
    </row>
    <row r="496">
      <c r="B496" s="13"/>
      <c r="C496" s="13"/>
    </row>
    <row r="497">
      <c r="B497" s="13"/>
      <c r="C497" s="13"/>
    </row>
    <row r="498">
      <c r="B498" s="13"/>
      <c r="C498" s="13"/>
    </row>
    <row r="499">
      <c r="B499" s="13"/>
      <c r="C499" s="13"/>
    </row>
    <row r="500">
      <c r="B500" s="13"/>
      <c r="C500" s="13"/>
    </row>
    <row r="501">
      <c r="B501" s="13"/>
      <c r="C501" s="13"/>
    </row>
    <row r="502">
      <c r="B502" s="13"/>
      <c r="C502" s="13"/>
    </row>
    <row r="503">
      <c r="B503" s="13"/>
      <c r="C503" s="13"/>
    </row>
    <row r="504">
      <c r="B504" s="13"/>
      <c r="C504" s="13"/>
    </row>
    <row r="505">
      <c r="B505" s="13"/>
      <c r="C505" s="13"/>
    </row>
    <row r="506">
      <c r="B506" s="13"/>
      <c r="C506" s="13"/>
    </row>
    <row r="507">
      <c r="B507" s="13"/>
      <c r="C507" s="13"/>
    </row>
    <row r="508">
      <c r="B508" s="13"/>
      <c r="C508" s="13"/>
    </row>
    <row r="509">
      <c r="B509" s="13"/>
      <c r="C509" s="13"/>
    </row>
    <row r="510">
      <c r="B510" s="13"/>
      <c r="C510" s="13"/>
    </row>
    <row r="511">
      <c r="B511" s="13"/>
      <c r="C511" s="13"/>
    </row>
    <row r="512">
      <c r="B512" s="13"/>
      <c r="C512" s="13"/>
    </row>
    <row r="513">
      <c r="B513" s="13"/>
      <c r="C513" s="13"/>
    </row>
    <row r="514">
      <c r="B514" s="13"/>
      <c r="C514" s="13"/>
    </row>
    <row r="515">
      <c r="B515" s="13"/>
      <c r="C515" s="13"/>
    </row>
    <row r="516">
      <c r="B516" s="13"/>
      <c r="C516" s="13"/>
    </row>
    <row r="517">
      <c r="B517" s="13"/>
      <c r="C517" s="13"/>
    </row>
    <row r="518">
      <c r="B518" s="13"/>
      <c r="C518" s="13"/>
    </row>
    <row r="519">
      <c r="B519" s="13"/>
      <c r="C519" s="13"/>
    </row>
    <row r="520">
      <c r="B520" s="13"/>
      <c r="C520" s="13"/>
    </row>
    <row r="521">
      <c r="B521" s="13"/>
      <c r="C521" s="13"/>
    </row>
    <row r="522">
      <c r="B522" s="13"/>
      <c r="C522" s="13"/>
    </row>
    <row r="523">
      <c r="B523" s="13"/>
      <c r="C523" s="13"/>
    </row>
    <row r="524">
      <c r="B524" s="13"/>
      <c r="C524" s="13"/>
    </row>
    <row r="525">
      <c r="B525" s="13"/>
      <c r="C525" s="13"/>
    </row>
    <row r="526">
      <c r="B526" s="13"/>
      <c r="C526" s="13"/>
    </row>
    <row r="527">
      <c r="B527" s="13"/>
      <c r="C527" s="13"/>
    </row>
    <row r="528">
      <c r="B528" s="13"/>
      <c r="C528" s="13"/>
    </row>
    <row r="529">
      <c r="B529" s="13"/>
      <c r="C529" s="13"/>
    </row>
    <row r="530">
      <c r="B530" s="13"/>
      <c r="C530" s="13"/>
    </row>
    <row r="531">
      <c r="B531" s="13"/>
      <c r="C531" s="13"/>
    </row>
    <row r="532">
      <c r="B532" s="13"/>
      <c r="C532" s="13"/>
    </row>
    <row r="533">
      <c r="B533" s="13"/>
      <c r="C533" s="13"/>
    </row>
    <row r="534">
      <c r="B534" s="13"/>
      <c r="C534" s="13"/>
    </row>
    <row r="535">
      <c r="B535" s="13"/>
      <c r="C535" s="13"/>
    </row>
    <row r="536">
      <c r="B536" s="13"/>
      <c r="C536" s="13"/>
    </row>
    <row r="537">
      <c r="B537" s="13"/>
      <c r="C537" s="13"/>
    </row>
    <row r="538">
      <c r="B538" s="13"/>
      <c r="C538" s="13"/>
    </row>
    <row r="539">
      <c r="B539" s="13"/>
      <c r="C539" s="13"/>
    </row>
    <row r="540">
      <c r="B540" s="13"/>
      <c r="C540" s="13"/>
    </row>
    <row r="541">
      <c r="B541" s="13"/>
      <c r="C541" s="13"/>
    </row>
    <row r="542">
      <c r="B542" s="13"/>
      <c r="C542" s="13"/>
    </row>
    <row r="543">
      <c r="B543" s="13"/>
      <c r="C543" s="13"/>
    </row>
    <row r="544">
      <c r="B544" s="13"/>
      <c r="C544" s="13"/>
    </row>
    <row r="545">
      <c r="B545" s="13"/>
      <c r="C545" s="13"/>
    </row>
    <row r="546">
      <c r="B546" s="13"/>
      <c r="C546" s="13"/>
    </row>
    <row r="547">
      <c r="B547" s="13"/>
      <c r="C547" s="13"/>
    </row>
    <row r="548">
      <c r="B548" s="13"/>
      <c r="C548" s="13"/>
    </row>
    <row r="549">
      <c r="B549" s="13"/>
      <c r="C549" s="13"/>
    </row>
    <row r="550">
      <c r="B550" s="13"/>
      <c r="C550" s="13"/>
    </row>
    <row r="551">
      <c r="B551" s="13"/>
      <c r="C551" s="13"/>
    </row>
    <row r="552">
      <c r="B552" s="13"/>
      <c r="C552" s="13"/>
    </row>
    <row r="553">
      <c r="B553" s="13"/>
      <c r="C553" s="13"/>
    </row>
    <row r="554">
      <c r="B554" s="13"/>
      <c r="C554" s="13"/>
    </row>
    <row r="555">
      <c r="B555" s="13"/>
      <c r="C555" s="13"/>
    </row>
    <row r="556">
      <c r="B556" s="13"/>
      <c r="C556" s="13"/>
    </row>
    <row r="557">
      <c r="B557" s="13"/>
      <c r="C557" s="13"/>
    </row>
    <row r="558">
      <c r="B558" s="13"/>
      <c r="C558" s="13"/>
    </row>
    <row r="559">
      <c r="B559" s="13"/>
      <c r="C559" s="13"/>
    </row>
    <row r="560">
      <c r="B560" s="13"/>
      <c r="C560" s="13"/>
    </row>
    <row r="561">
      <c r="B561" s="13"/>
      <c r="C561" s="13"/>
    </row>
    <row r="562">
      <c r="B562" s="13"/>
      <c r="C562" s="13"/>
    </row>
    <row r="563">
      <c r="B563" s="13"/>
      <c r="C563" s="13"/>
    </row>
    <row r="564">
      <c r="B564" s="13"/>
      <c r="C564" s="13"/>
    </row>
    <row r="565">
      <c r="B565" s="13"/>
      <c r="C565" s="13"/>
    </row>
    <row r="566">
      <c r="B566" s="13"/>
      <c r="C566" s="13"/>
    </row>
    <row r="567">
      <c r="B567" s="13"/>
      <c r="C567" s="13"/>
    </row>
    <row r="568">
      <c r="B568" s="13"/>
      <c r="C568" s="13"/>
    </row>
    <row r="569">
      <c r="B569" s="13"/>
      <c r="C569" s="13"/>
    </row>
    <row r="570">
      <c r="B570" s="13"/>
      <c r="C570" s="13"/>
    </row>
    <row r="571">
      <c r="B571" s="13"/>
      <c r="C571" s="13"/>
    </row>
    <row r="572">
      <c r="B572" s="13"/>
      <c r="C572" s="13"/>
    </row>
    <row r="573">
      <c r="B573" s="13"/>
      <c r="C573" s="13"/>
    </row>
    <row r="574">
      <c r="B574" s="13"/>
      <c r="C574" s="13"/>
    </row>
    <row r="575">
      <c r="B575" s="13"/>
      <c r="C575" s="13"/>
    </row>
    <row r="576">
      <c r="B576" s="13"/>
      <c r="C576" s="13"/>
    </row>
    <row r="577">
      <c r="B577" s="13"/>
      <c r="C577" s="13"/>
    </row>
    <row r="578">
      <c r="B578" s="13"/>
      <c r="C578" s="13"/>
    </row>
    <row r="579">
      <c r="B579" s="13"/>
      <c r="C579" s="13"/>
    </row>
    <row r="580">
      <c r="B580" s="13"/>
      <c r="C580" s="13"/>
    </row>
    <row r="581">
      <c r="B581" s="13"/>
      <c r="C581" s="13"/>
    </row>
    <row r="582">
      <c r="B582" s="13"/>
      <c r="C582" s="13"/>
    </row>
    <row r="583">
      <c r="B583" s="13"/>
      <c r="C583" s="13"/>
    </row>
    <row r="584">
      <c r="B584" s="13"/>
      <c r="C584" s="13"/>
    </row>
    <row r="585">
      <c r="B585" s="13"/>
      <c r="C585" s="13"/>
    </row>
    <row r="586">
      <c r="B586" s="13"/>
      <c r="C586" s="13"/>
    </row>
    <row r="587">
      <c r="B587" s="13"/>
      <c r="C587" s="13"/>
    </row>
    <row r="588">
      <c r="B588" s="13"/>
      <c r="C588" s="13"/>
    </row>
    <row r="589">
      <c r="B589" s="13"/>
      <c r="C589" s="13"/>
    </row>
    <row r="590">
      <c r="B590" s="13"/>
      <c r="C590" s="13"/>
    </row>
    <row r="591">
      <c r="B591" s="13"/>
      <c r="C591" s="13"/>
    </row>
    <row r="592">
      <c r="B592" s="13"/>
      <c r="C592" s="13"/>
    </row>
    <row r="593">
      <c r="B593" s="13"/>
      <c r="C593" s="13"/>
    </row>
    <row r="594">
      <c r="B594" s="13"/>
      <c r="C594" s="13"/>
    </row>
    <row r="595">
      <c r="B595" s="13"/>
      <c r="C595" s="13"/>
    </row>
    <row r="596">
      <c r="B596" s="13"/>
      <c r="C596" s="13"/>
    </row>
    <row r="597">
      <c r="B597" s="13"/>
      <c r="C597" s="13"/>
    </row>
    <row r="598">
      <c r="B598" s="13"/>
      <c r="C598" s="13"/>
    </row>
    <row r="599">
      <c r="B599" s="13"/>
      <c r="C599" s="13"/>
    </row>
    <row r="600">
      <c r="B600" s="13"/>
      <c r="C600" s="13"/>
    </row>
    <row r="601">
      <c r="B601" s="13"/>
      <c r="C601" s="13"/>
    </row>
    <row r="602">
      <c r="B602" s="13"/>
      <c r="C602" s="13"/>
    </row>
    <row r="603">
      <c r="B603" s="13"/>
      <c r="C603" s="13"/>
    </row>
    <row r="604">
      <c r="B604" s="13"/>
      <c r="C604" s="13"/>
    </row>
    <row r="605">
      <c r="B605" s="13"/>
      <c r="C605" s="13"/>
    </row>
    <row r="606">
      <c r="B606" s="13"/>
      <c r="C606" s="13"/>
    </row>
    <row r="607">
      <c r="B607" s="13"/>
      <c r="C607" s="13"/>
    </row>
    <row r="608">
      <c r="B608" s="13"/>
      <c r="C608" s="13"/>
    </row>
    <row r="609">
      <c r="B609" s="13"/>
      <c r="C609" s="13"/>
    </row>
    <row r="610">
      <c r="B610" s="13"/>
      <c r="C610" s="13"/>
    </row>
    <row r="611">
      <c r="B611" s="13"/>
      <c r="C611" s="13"/>
    </row>
    <row r="612">
      <c r="B612" s="13"/>
      <c r="C612" s="13"/>
    </row>
    <row r="613">
      <c r="B613" s="13"/>
      <c r="C613" s="13"/>
    </row>
    <row r="614">
      <c r="B614" s="13"/>
      <c r="C614" s="13"/>
    </row>
    <row r="615">
      <c r="B615" s="13"/>
      <c r="C615" s="13"/>
    </row>
    <row r="616">
      <c r="B616" s="13"/>
      <c r="C616" s="13"/>
    </row>
    <row r="617">
      <c r="B617" s="13"/>
      <c r="C617" s="13"/>
    </row>
    <row r="618">
      <c r="B618" s="13"/>
      <c r="C618" s="13"/>
    </row>
    <row r="619">
      <c r="B619" s="13"/>
      <c r="C619" s="13"/>
    </row>
    <row r="620">
      <c r="B620" s="13"/>
      <c r="C620" s="13"/>
    </row>
    <row r="621">
      <c r="B621" s="13"/>
      <c r="C621" s="13"/>
    </row>
    <row r="622">
      <c r="B622" s="13"/>
      <c r="C622" s="13"/>
    </row>
    <row r="623">
      <c r="B623" s="13"/>
      <c r="C623" s="13"/>
    </row>
    <row r="624">
      <c r="B624" s="13"/>
      <c r="C624" s="13"/>
    </row>
    <row r="625">
      <c r="B625" s="13"/>
      <c r="C625" s="13"/>
    </row>
    <row r="626">
      <c r="B626" s="13"/>
      <c r="C626" s="13"/>
    </row>
    <row r="627">
      <c r="B627" s="13"/>
      <c r="C627" s="13"/>
    </row>
    <row r="628">
      <c r="B628" s="13"/>
      <c r="C628" s="13"/>
    </row>
    <row r="629">
      <c r="B629" s="13"/>
      <c r="C629" s="13"/>
    </row>
    <row r="630">
      <c r="B630" s="13"/>
      <c r="C630" s="13"/>
    </row>
    <row r="631">
      <c r="B631" s="13"/>
      <c r="C631" s="13"/>
    </row>
    <row r="632">
      <c r="B632" s="13"/>
      <c r="C632" s="13"/>
    </row>
    <row r="633">
      <c r="B633" s="13"/>
      <c r="C633" s="13"/>
    </row>
    <row r="634">
      <c r="B634" s="13"/>
      <c r="C634" s="13"/>
    </row>
    <row r="635">
      <c r="B635" s="13"/>
      <c r="C635" s="13"/>
    </row>
    <row r="636">
      <c r="B636" s="13"/>
      <c r="C636" s="13"/>
    </row>
    <row r="637">
      <c r="B637" s="13"/>
      <c r="C637" s="13"/>
    </row>
    <row r="638">
      <c r="B638" s="13"/>
      <c r="C638" s="13"/>
    </row>
    <row r="639">
      <c r="B639" s="13"/>
      <c r="C639" s="13"/>
    </row>
    <row r="640">
      <c r="B640" s="13"/>
      <c r="C640" s="13"/>
    </row>
    <row r="641">
      <c r="B641" s="13"/>
      <c r="C641" s="13"/>
    </row>
    <row r="642">
      <c r="B642" s="13"/>
      <c r="C642" s="13"/>
    </row>
    <row r="643">
      <c r="B643" s="13"/>
      <c r="C643" s="13"/>
    </row>
    <row r="644">
      <c r="B644" s="13"/>
      <c r="C644" s="13"/>
    </row>
    <row r="645">
      <c r="B645" s="13"/>
      <c r="C645" s="13"/>
    </row>
    <row r="646">
      <c r="B646" s="13"/>
      <c r="C646" s="13"/>
    </row>
    <row r="647">
      <c r="B647" s="13"/>
      <c r="C647" s="13"/>
    </row>
    <row r="648">
      <c r="B648" s="13"/>
      <c r="C648" s="13"/>
    </row>
    <row r="649">
      <c r="B649" s="13"/>
      <c r="C649" s="13"/>
    </row>
    <row r="650">
      <c r="B650" s="13"/>
      <c r="C650" s="13"/>
    </row>
    <row r="651">
      <c r="B651" s="13"/>
      <c r="C651" s="13"/>
    </row>
    <row r="652">
      <c r="B652" s="13"/>
      <c r="C652" s="13"/>
    </row>
    <row r="653">
      <c r="B653" s="13"/>
      <c r="C653" s="13"/>
    </row>
    <row r="654">
      <c r="B654" s="13"/>
      <c r="C654" s="13"/>
    </row>
    <row r="655">
      <c r="B655" s="13"/>
      <c r="C655" s="13"/>
    </row>
    <row r="656">
      <c r="B656" s="13"/>
      <c r="C656" s="13"/>
    </row>
    <row r="657">
      <c r="B657" s="13"/>
      <c r="C657" s="13"/>
    </row>
    <row r="658">
      <c r="B658" s="13"/>
      <c r="C658" s="13"/>
    </row>
    <row r="659">
      <c r="B659" s="13"/>
      <c r="C659" s="13"/>
    </row>
    <row r="660">
      <c r="B660" s="13"/>
      <c r="C660" s="13"/>
    </row>
    <row r="661">
      <c r="B661" s="13"/>
      <c r="C661" s="13"/>
    </row>
    <row r="662">
      <c r="B662" s="13"/>
      <c r="C662" s="13"/>
    </row>
    <row r="663">
      <c r="B663" s="13"/>
      <c r="C663" s="13"/>
    </row>
    <row r="664">
      <c r="B664" s="13"/>
      <c r="C664" s="13"/>
    </row>
    <row r="665">
      <c r="B665" s="13"/>
      <c r="C665" s="13"/>
    </row>
    <row r="666">
      <c r="B666" s="13"/>
      <c r="C666" s="13"/>
    </row>
    <row r="667">
      <c r="B667" s="13"/>
      <c r="C667" s="13"/>
    </row>
    <row r="668">
      <c r="B668" s="13"/>
      <c r="C668" s="13"/>
    </row>
    <row r="669">
      <c r="B669" s="13"/>
      <c r="C669" s="13"/>
    </row>
    <row r="670">
      <c r="B670" s="13"/>
      <c r="C670" s="13"/>
    </row>
    <row r="671">
      <c r="B671" s="13"/>
      <c r="C671" s="13"/>
    </row>
    <row r="672">
      <c r="B672" s="13"/>
      <c r="C672" s="13"/>
    </row>
    <row r="673">
      <c r="B673" s="13"/>
      <c r="C673" s="13"/>
    </row>
    <row r="674">
      <c r="B674" s="13"/>
      <c r="C674" s="13"/>
    </row>
    <row r="675">
      <c r="B675" s="13"/>
      <c r="C675" s="13"/>
    </row>
    <row r="676">
      <c r="B676" s="13"/>
      <c r="C676" s="13"/>
    </row>
    <row r="677">
      <c r="B677" s="13"/>
      <c r="C677" s="13"/>
    </row>
    <row r="678">
      <c r="B678" s="13"/>
      <c r="C678" s="13"/>
    </row>
    <row r="679">
      <c r="B679" s="13"/>
      <c r="C679" s="13"/>
    </row>
    <row r="680">
      <c r="B680" s="13"/>
      <c r="C680" s="13"/>
    </row>
    <row r="681">
      <c r="B681" s="13"/>
      <c r="C681" s="13"/>
    </row>
    <row r="682">
      <c r="B682" s="13"/>
      <c r="C682" s="13"/>
    </row>
    <row r="683">
      <c r="B683" s="13"/>
      <c r="C683" s="13"/>
    </row>
    <row r="684">
      <c r="B684" s="13"/>
      <c r="C684" s="13"/>
    </row>
    <row r="685">
      <c r="B685" s="13"/>
      <c r="C685" s="13"/>
    </row>
    <row r="686">
      <c r="B686" s="13"/>
      <c r="C686" s="13"/>
    </row>
    <row r="687">
      <c r="B687" s="13"/>
      <c r="C687" s="13"/>
    </row>
    <row r="688">
      <c r="B688" s="13"/>
      <c r="C688" s="13"/>
    </row>
    <row r="689">
      <c r="B689" s="13"/>
      <c r="C689" s="13"/>
    </row>
    <row r="690">
      <c r="B690" s="13"/>
      <c r="C690" s="13"/>
    </row>
    <row r="691">
      <c r="B691" s="13"/>
      <c r="C691" s="13"/>
    </row>
    <row r="692">
      <c r="B692" s="13"/>
      <c r="C692" s="13"/>
    </row>
    <row r="693">
      <c r="B693" s="13"/>
      <c r="C693" s="13"/>
    </row>
    <row r="694">
      <c r="B694" s="13"/>
      <c r="C694" s="13"/>
    </row>
    <row r="695">
      <c r="B695" s="13"/>
      <c r="C695" s="13"/>
    </row>
    <row r="696">
      <c r="B696" s="13"/>
      <c r="C696" s="13"/>
    </row>
    <row r="697">
      <c r="B697" s="13"/>
      <c r="C697" s="13"/>
    </row>
    <row r="698">
      <c r="B698" s="13"/>
      <c r="C698" s="13"/>
    </row>
    <row r="699">
      <c r="B699" s="13"/>
      <c r="C699" s="13"/>
    </row>
    <row r="700">
      <c r="B700" s="13"/>
      <c r="C700" s="13"/>
    </row>
    <row r="701">
      <c r="B701" s="13"/>
      <c r="C701" s="13"/>
    </row>
    <row r="702">
      <c r="B702" s="13"/>
      <c r="C702" s="13"/>
    </row>
    <row r="703">
      <c r="B703" s="13"/>
      <c r="C703" s="13"/>
    </row>
    <row r="704">
      <c r="B704" s="13"/>
      <c r="C704" s="13"/>
    </row>
    <row r="705">
      <c r="B705" s="13"/>
      <c r="C705" s="13"/>
    </row>
    <row r="706">
      <c r="B706" s="13"/>
      <c r="C706" s="13"/>
    </row>
    <row r="707">
      <c r="B707" s="13"/>
      <c r="C707" s="13"/>
    </row>
    <row r="708">
      <c r="B708" s="13"/>
      <c r="C708" s="13"/>
    </row>
    <row r="709">
      <c r="B709" s="13"/>
      <c r="C709" s="13"/>
    </row>
    <row r="710">
      <c r="B710" s="13"/>
      <c r="C710" s="13"/>
    </row>
    <row r="711">
      <c r="B711" s="13"/>
      <c r="C711" s="13"/>
    </row>
    <row r="712">
      <c r="B712" s="13"/>
      <c r="C712" s="13"/>
    </row>
    <row r="713">
      <c r="B713" s="13"/>
      <c r="C713" s="13"/>
    </row>
    <row r="714">
      <c r="B714" s="13"/>
      <c r="C714" s="13"/>
    </row>
    <row r="715">
      <c r="B715" s="13"/>
      <c r="C715" s="13"/>
    </row>
    <row r="716">
      <c r="B716" s="13"/>
      <c r="C716" s="13"/>
    </row>
    <row r="717">
      <c r="B717" s="13"/>
      <c r="C717" s="13"/>
    </row>
    <row r="718">
      <c r="B718" s="13"/>
      <c r="C718" s="13"/>
    </row>
    <row r="719">
      <c r="B719" s="13"/>
      <c r="C719" s="13"/>
    </row>
    <row r="720">
      <c r="B720" s="13"/>
      <c r="C720" s="13"/>
    </row>
    <row r="721">
      <c r="B721" s="13"/>
      <c r="C721" s="13"/>
    </row>
    <row r="722">
      <c r="B722" s="13"/>
      <c r="C722" s="13"/>
    </row>
    <row r="723">
      <c r="B723" s="13"/>
      <c r="C723" s="13"/>
    </row>
    <row r="724">
      <c r="B724" s="13"/>
      <c r="C724" s="13"/>
    </row>
    <row r="725">
      <c r="B725" s="13"/>
      <c r="C725" s="13"/>
    </row>
    <row r="726">
      <c r="B726" s="13"/>
      <c r="C726" s="13"/>
    </row>
    <row r="727">
      <c r="B727" s="13"/>
      <c r="C727" s="13"/>
    </row>
    <row r="728">
      <c r="B728" s="13"/>
      <c r="C728" s="13"/>
    </row>
    <row r="729">
      <c r="B729" s="13"/>
      <c r="C729" s="13"/>
    </row>
    <row r="730">
      <c r="B730" s="13"/>
      <c r="C730" s="13"/>
    </row>
    <row r="731">
      <c r="B731" s="13"/>
      <c r="C731" s="13"/>
    </row>
    <row r="732">
      <c r="B732" s="13"/>
      <c r="C732" s="13"/>
    </row>
    <row r="733">
      <c r="B733" s="13"/>
      <c r="C733" s="13"/>
    </row>
    <row r="734">
      <c r="B734" s="13"/>
      <c r="C734" s="13"/>
    </row>
    <row r="735">
      <c r="B735" s="13"/>
      <c r="C735" s="13"/>
    </row>
    <row r="736">
      <c r="B736" s="13"/>
      <c r="C736" s="13"/>
    </row>
    <row r="737">
      <c r="B737" s="13"/>
      <c r="C737" s="13"/>
    </row>
    <row r="738">
      <c r="B738" s="13"/>
      <c r="C738" s="13"/>
    </row>
    <row r="739">
      <c r="B739" s="13"/>
      <c r="C739" s="13"/>
    </row>
    <row r="740">
      <c r="B740" s="13"/>
      <c r="C740" s="13"/>
    </row>
    <row r="741">
      <c r="B741" s="13"/>
      <c r="C741" s="13"/>
    </row>
    <row r="742">
      <c r="B742" s="13"/>
      <c r="C742" s="13"/>
    </row>
    <row r="743">
      <c r="B743" s="13"/>
      <c r="C743" s="13"/>
    </row>
    <row r="744">
      <c r="B744" s="13"/>
      <c r="C744" s="13"/>
    </row>
    <row r="745">
      <c r="B745" s="13"/>
      <c r="C745" s="13"/>
    </row>
    <row r="746">
      <c r="B746" s="13"/>
      <c r="C746" s="13"/>
    </row>
    <row r="747">
      <c r="B747" s="13"/>
      <c r="C747" s="13"/>
    </row>
    <row r="748">
      <c r="B748" s="13"/>
      <c r="C748" s="13"/>
    </row>
    <row r="749">
      <c r="B749" s="13"/>
      <c r="C749" s="13"/>
    </row>
    <row r="750">
      <c r="B750" s="13"/>
      <c r="C750" s="13"/>
    </row>
    <row r="751">
      <c r="B751" s="13"/>
      <c r="C751" s="13"/>
    </row>
    <row r="752">
      <c r="B752" s="13"/>
      <c r="C752" s="13"/>
    </row>
    <row r="753">
      <c r="B753" s="13"/>
      <c r="C753" s="13"/>
    </row>
    <row r="754">
      <c r="B754" s="13"/>
      <c r="C754" s="13"/>
    </row>
    <row r="755">
      <c r="B755" s="13"/>
      <c r="C755" s="13"/>
    </row>
    <row r="756">
      <c r="B756" s="13"/>
      <c r="C756" s="13"/>
    </row>
    <row r="757">
      <c r="B757" s="13"/>
      <c r="C757" s="13"/>
    </row>
    <row r="758">
      <c r="B758" s="13"/>
      <c r="C758" s="13"/>
    </row>
    <row r="759">
      <c r="B759" s="13"/>
      <c r="C759" s="13"/>
    </row>
    <row r="760">
      <c r="B760" s="13"/>
      <c r="C760" s="13"/>
    </row>
    <row r="761">
      <c r="B761" s="13"/>
      <c r="C761" s="13"/>
    </row>
    <row r="762">
      <c r="B762" s="13"/>
      <c r="C762" s="13"/>
    </row>
    <row r="763">
      <c r="B763" s="13"/>
      <c r="C763" s="13"/>
    </row>
    <row r="764">
      <c r="B764" s="13"/>
      <c r="C764" s="13"/>
    </row>
    <row r="765">
      <c r="B765" s="13"/>
      <c r="C765" s="13"/>
    </row>
    <row r="766">
      <c r="B766" s="13"/>
      <c r="C766" s="13"/>
    </row>
    <row r="767">
      <c r="B767" s="13"/>
      <c r="C767" s="13"/>
    </row>
    <row r="768">
      <c r="B768" s="13"/>
      <c r="C768" s="13"/>
    </row>
    <row r="769">
      <c r="B769" s="13"/>
      <c r="C769" s="13"/>
    </row>
    <row r="770">
      <c r="B770" s="13"/>
      <c r="C770" s="13"/>
    </row>
    <row r="771">
      <c r="B771" s="13"/>
      <c r="C771" s="13"/>
    </row>
    <row r="772">
      <c r="B772" s="13"/>
      <c r="C772" s="13"/>
    </row>
    <row r="773">
      <c r="B773" s="13"/>
      <c r="C773" s="13"/>
    </row>
    <row r="774">
      <c r="B774" s="13"/>
      <c r="C774" s="13"/>
    </row>
    <row r="775">
      <c r="B775" s="13"/>
      <c r="C775" s="13"/>
    </row>
    <row r="776">
      <c r="B776" s="13"/>
      <c r="C776" s="13"/>
    </row>
    <row r="777">
      <c r="B777" s="13"/>
      <c r="C777" s="13"/>
    </row>
    <row r="778">
      <c r="B778" s="13"/>
      <c r="C778" s="13"/>
    </row>
    <row r="779">
      <c r="B779" s="13"/>
      <c r="C779" s="13"/>
    </row>
    <row r="780">
      <c r="B780" s="13"/>
      <c r="C780" s="13"/>
    </row>
    <row r="781">
      <c r="B781" s="13"/>
      <c r="C781" s="13"/>
    </row>
    <row r="782">
      <c r="B782" s="13"/>
      <c r="C782" s="13"/>
    </row>
    <row r="783">
      <c r="B783" s="13"/>
      <c r="C783" s="13"/>
    </row>
    <row r="784">
      <c r="B784" s="13"/>
      <c r="C784" s="13"/>
    </row>
    <row r="785">
      <c r="B785" s="13"/>
      <c r="C785" s="13"/>
    </row>
    <row r="786">
      <c r="B786" s="13"/>
      <c r="C786" s="13"/>
    </row>
    <row r="787">
      <c r="B787" s="13"/>
      <c r="C787" s="13"/>
    </row>
    <row r="788">
      <c r="B788" s="13"/>
      <c r="C788" s="13"/>
    </row>
    <row r="789">
      <c r="B789" s="13"/>
      <c r="C789" s="13"/>
    </row>
    <row r="790">
      <c r="B790" s="13"/>
      <c r="C790" s="13"/>
    </row>
    <row r="791">
      <c r="B791" s="13"/>
      <c r="C791" s="13"/>
    </row>
    <row r="792">
      <c r="B792" s="13"/>
      <c r="C792" s="13"/>
    </row>
    <row r="793">
      <c r="B793" s="13"/>
      <c r="C793" s="13"/>
    </row>
    <row r="794">
      <c r="B794" s="13"/>
      <c r="C794" s="13"/>
    </row>
    <row r="795">
      <c r="B795" s="13"/>
      <c r="C795" s="13"/>
    </row>
    <row r="796">
      <c r="B796" s="13"/>
      <c r="C796" s="13"/>
    </row>
    <row r="797">
      <c r="B797" s="13"/>
      <c r="C797" s="13"/>
    </row>
    <row r="798">
      <c r="B798" s="13"/>
      <c r="C798" s="13"/>
    </row>
    <row r="799">
      <c r="B799" s="13"/>
      <c r="C799" s="13"/>
    </row>
    <row r="800">
      <c r="B800" s="13"/>
      <c r="C800" s="13"/>
    </row>
    <row r="801">
      <c r="B801" s="13"/>
      <c r="C801" s="13"/>
    </row>
    <row r="802">
      <c r="B802" s="13"/>
      <c r="C802" s="13"/>
    </row>
    <row r="803">
      <c r="B803" s="13"/>
      <c r="C803" s="13"/>
    </row>
    <row r="804">
      <c r="B804" s="13"/>
      <c r="C804" s="13"/>
    </row>
    <row r="805">
      <c r="B805" s="13"/>
      <c r="C805" s="13"/>
    </row>
    <row r="806">
      <c r="B806" s="13"/>
      <c r="C806" s="13"/>
    </row>
    <row r="807">
      <c r="B807" s="13"/>
      <c r="C807" s="13"/>
    </row>
    <row r="808">
      <c r="B808" s="13"/>
      <c r="C808" s="13"/>
    </row>
    <row r="809">
      <c r="B809" s="13"/>
      <c r="C809" s="13"/>
    </row>
    <row r="810">
      <c r="B810" s="13"/>
      <c r="C810" s="13"/>
    </row>
    <row r="811">
      <c r="B811" s="13"/>
      <c r="C811" s="13"/>
    </row>
    <row r="812">
      <c r="B812" s="13"/>
      <c r="C812" s="13"/>
    </row>
    <row r="813">
      <c r="B813" s="13"/>
      <c r="C813" s="13"/>
    </row>
    <row r="814">
      <c r="B814" s="13"/>
      <c r="C814" s="13"/>
    </row>
    <row r="815">
      <c r="B815" s="13"/>
      <c r="C815" s="13"/>
    </row>
    <row r="816">
      <c r="B816" s="13"/>
      <c r="C816" s="13"/>
    </row>
    <row r="817">
      <c r="B817" s="13"/>
      <c r="C817" s="13"/>
    </row>
    <row r="818">
      <c r="B818" s="13"/>
      <c r="C818" s="13"/>
    </row>
    <row r="819">
      <c r="B819" s="13"/>
      <c r="C819" s="13"/>
    </row>
    <row r="820">
      <c r="B820" s="13"/>
      <c r="C820" s="13"/>
    </row>
    <row r="821">
      <c r="B821" s="13"/>
      <c r="C821" s="13"/>
    </row>
    <row r="822">
      <c r="B822" s="13"/>
      <c r="C822" s="13"/>
    </row>
    <row r="823">
      <c r="B823" s="13"/>
      <c r="C823" s="13"/>
    </row>
    <row r="824">
      <c r="B824" s="13"/>
      <c r="C824" s="13"/>
    </row>
    <row r="825">
      <c r="B825" s="13"/>
      <c r="C825" s="13"/>
    </row>
    <row r="826">
      <c r="B826" s="13"/>
      <c r="C826" s="13"/>
    </row>
    <row r="827">
      <c r="B827" s="13"/>
      <c r="C827" s="13"/>
    </row>
    <row r="828">
      <c r="B828" s="13"/>
      <c r="C828" s="13"/>
    </row>
    <row r="829">
      <c r="B829" s="13"/>
      <c r="C829" s="13"/>
    </row>
    <row r="830">
      <c r="B830" s="13"/>
      <c r="C830" s="13"/>
    </row>
    <row r="831">
      <c r="B831" s="13"/>
      <c r="C831" s="13"/>
    </row>
    <row r="832">
      <c r="B832" s="13"/>
      <c r="C832" s="13"/>
    </row>
    <row r="833">
      <c r="B833" s="13"/>
      <c r="C833" s="13"/>
    </row>
    <row r="834">
      <c r="B834" s="13"/>
      <c r="C834" s="13"/>
    </row>
    <row r="835">
      <c r="B835" s="13"/>
      <c r="C835" s="13"/>
    </row>
    <row r="836">
      <c r="B836" s="13"/>
      <c r="C836" s="13"/>
    </row>
    <row r="837">
      <c r="B837" s="13"/>
      <c r="C837" s="13"/>
    </row>
    <row r="838">
      <c r="B838" s="13"/>
      <c r="C838" s="13"/>
    </row>
    <row r="839">
      <c r="B839" s="13"/>
      <c r="C839" s="13"/>
    </row>
    <row r="840">
      <c r="B840" s="13"/>
      <c r="C840" s="13"/>
    </row>
    <row r="841">
      <c r="B841" s="13"/>
      <c r="C841" s="13"/>
    </row>
    <row r="842">
      <c r="B842" s="13"/>
      <c r="C842" s="13"/>
    </row>
    <row r="843">
      <c r="B843" s="13"/>
      <c r="C843" s="13"/>
    </row>
    <row r="844">
      <c r="B844" s="13"/>
      <c r="C844" s="13"/>
    </row>
    <row r="845">
      <c r="B845" s="13"/>
      <c r="C845" s="13"/>
    </row>
    <row r="846">
      <c r="B846" s="13"/>
      <c r="C846" s="13"/>
    </row>
    <row r="847">
      <c r="B847" s="13"/>
      <c r="C847" s="13"/>
    </row>
    <row r="848">
      <c r="B848" s="13"/>
      <c r="C848" s="13"/>
    </row>
    <row r="849">
      <c r="B849" s="13"/>
      <c r="C849" s="13"/>
    </row>
    <row r="850">
      <c r="B850" s="13"/>
      <c r="C850" s="13"/>
    </row>
    <row r="851">
      <c r="B851" s="13"/>
      <c r="C851" s="13"/>
    </row>
    <row r="852">
      <c r="B852" s="13"/>
      <c r="C852" s="13"/>
    </row>
    <row r="853">
      <c r="B853" s="13"/>
      <c r="C853" s="13"/>
    </row>
    <row r="854">
      <c r="B854" s="13"/>
      <c r="C854" s="13"/>
    </row>
    <row r="855">
      <c r="B855" s="13"/>
      <c r="C855" s="13"/>
    </row>
    <row r="856">
      <c r="B856" s="13"/>
      <c r="C856" s="13"/>
    </row>
    <row r="857">
      <c r="B857" s="13"/>
      <c r="C857" s="13"/>
    </row>
    <row r="858">
      <c r="B858" s="13"/>
      <c r="C858" s="13"/>
    </row>
    <row r="859">
      <c r="B859" s="13"/>
      <c r="C859" s="13"/>
    </row>
    <row r="860">
      <c r="B860" s="13"/>
      <c r="C860" s="13"/>
    </row>
    <row r="861">
      <c r="B861" s="13"/>
      <c r="C861" s="13"/>
    </row>
    <row r="862">
      <c r="B862" s="13"/>
      <c r="C862" s="13"/>
    </row>
    <row r="863">
      <c r="B863" s="13"/>
      <c r="C863" s="13"/>
    </row>
    <row r="864">
      <c r="B864" s="13"/>
      <c r="C864" s="13"/>
    </row>
    <row r="865">
      <c r="B865" s="13"/>
      <c r="C865" s="13"/>
    </row>
    <row r="866">
      <c r="B866" s="13"/>
      <c r="C866" s="13"/>
    </row>
    <row r="867">
      <c r="B867" s="13"/>
      <c r="C867" s="13"/>
    </row>
    <row r="868">
      <c r="B868" s="13"/>
      <c r="C868" s="13"/>
    </row>
    <row r="869">
      <c r="B869" s="13"/>
      <c r="C869" s="13"/>
    </row>
    <row r="870">
      <c r="B870" s="13"/>
      <c r="C870" s="13"/>
    </row>
    <row r="871">
      <c r="B871" s="13"/>
      <c r="C871" s="13"/>
    </row>
    <row r="872">
      <c r="B872" s="13"/>
      <c r="C872" s="13"/>
    </row>
    <row r="873">
      <c r="B873" s="13"/>
      <c r="C873" s="13"/>
    </row>
    <row r="874">
      <c r="B874" s="13"/>
      <c r="C874" s="13"/>
    </row>
    <row r="875">
      <c r="B875" s="13"/>
      <c r="C875" s="13"/>
    </row>
    <row r="876">
      <c r="B876" s="13"/>
      <c r="C876" s="13"/>
    </row>
    <row r="877">
      <c r="B877" s="13"/>
      <c r="C877" s="13"/>
    </row>
    <row r="878">
      <c r="B878" s="13"/>
      <c r="C878" s="13"/>
    </row>
    <row r="879">
      <c r="B879" s="13"/>
      <c r="C879" s="13"/>
    </row>
    <row r="880">
      <c r="B880" s="13"/>
      <c r="C880" s="13"/>
    </row>
    <row r="881">
      <c r="B881" s="13"/>
      <c r="C881" s="13"/>
    </row>
    <row r="882">
      <c r="B882" s="13"/>
      <c r="C882" s="13"/>
    </row>
    <row r="883">
      <c r="B883" s="13"/>
      <c r="C883" s="13"/>
    </row>
    <row r="884">
      <c r="B884" s="13"/>
      <c r="C884" s="13"/>
    </row>
    <row r="885">
      <c r="B885" s="13"/>
      <c r="C885" s="13"/>
    </row>
    <row r="886">
      <c r="B886" s="13"/>
      <c r="C886" s="13"/>
    </row>
    <row r="887">
      <c r="B887" s="13"/>
      <c r="C887" s="13"/>
    </row>
    <row r="888">
      <c r="B888" s="13"/>
      <c r="C888" s="13"/>
    </row>
    <row r="889">
      <c r="B889" s="13"/>
      <c r="C889" s="13"/>
    </row>
    <row r="890">
      <c r="B890" s="13"/>
      <c r="C890" s="13"/>
    </row>
    <row r="891">
      <c r="B891" s="13"/>
      <c r="C891" s="13"/>
    </row>
    <row r="892">
      <c r="B892" s="13"/>
      <c r="C892" s="13"/>
    </row>
    <row r="893">
      <c r="B893" s="13"/>
      <c r="C893" s="13"/>
    </row>
    <row r="894">
      <c r="B894" s="13"/>
      <c r="C894" s="13"/>
    </row>
    <row r="895">
      <c r="B895" s="13"/>
      <c r="C895" s="13"/>
    </row>
    <row r="896">
      <c r="B896" s="13"/>
      <c r="C896" s="13"/>
    </row>
    <row r="897">
      <c r="B897" s="13"/>
      <c r="C897" s="13"/>
    </row>
    <row r="898">
      <c r="B898" s="13"/>
      <c r="C898" s="13"/>
    </row>
    <row r="899">
      <c r="B899" s="13"/>
      <c r="C899" s="13"/>
    </row>
    <row r="900">
      <c r="B900" s="13"/>
      <c r="C900" s="13"/>
    </row>
    <row r="901">
      <c r="B901" s="13"/>
      <c r="C901" s="13"/>
    </row>
    <row r="902">
      <c r="B902" s="13"/>
      <c r="C902" s="13"/>
    </row>
    <row r="903">
      <c r="B903" s="13"/>
      <c r="C903" s="13"/>
    </row>
    <row r="904">
      <c r="B904" s="13"/>
      <c r="C904" s="13"/>
    </row>
    <row r="905">
      <c r="B905" s="13"/>
      <c r="C905" s="13"/>
    </row>
    <row r="906">
      <c r="B906" s="13"/>
      <c r="C906" s="13"/>
    </row>
    <row r="907">
      <c r="B907" s="13"/>
      <c r="C907" s="13"/>
    </row>
    <row r="908">
      <c r="B908" s="13"/>
      <c r="C908" s="13"/>
    </row>
    <row r="909">
      <c r="B909" s="13"/>
      <c r="C909" s="13"/>
    </row>
    <row r="910">
      <c r="B910" s="13"/>
      <c r="C910" s="13"/>
    </row>
    <row r="911">
      <c r="B911" s="13"/>
      <c r="C911" s="13"/>
    </row>
    <row r="912">
      <c r="B912" s="13"/>
      <c r="C912" s="13"/>
    </row>
    <row r="913">
      <c r="B913" s="13"/>
      <c r="C913" s="13"/>
    </row>
    <row r="914">
      <c r="B914" s="13"/>
      <c r="C914" s="13"/>
    </row>
    <row r="915">
      <c r="B915" s="13"/>
      <c r="C915" s="13"/>
    </row>
    <row r="916">
      <c r="B916" s="13"/>
      <c r="C916" s="13"/>
    </row>
    <row r="917">
      <c r="B917" s="13"/>
      <c r="C917" s="13"/>
    </row>
    <row r="918">
      <c r="B918" s="13"/>
      <c r="C918" s="13"/>
    </row>
    <row r="919">
      <c r="B919" s="13"/>
      <c r="C919" s="13"/>
    </row>
    <row r="920">
      <c r="B920" s="13"/>
      <c r="C920" s="13"/>
    </row>
    <row r="921">
      <c r="B921" s="13"/>
      <c r="C921" s="13"/>
    </row>
    <row r="922">
      <c r="B922" s="13"/>
      <c r="C922" s="13"/>
    </row>
    <row r="923">
      <c r="B923" s="13"/>
      <c r="C923" s="13"/>
    </row>
    <row r="924">
      <c r="B924" s="13"/>
      <c r="C924" s="13"/>
    </row>
    <row r="925">
      <c r="B925" s="13"/>
      <c r="C925" s="13"/>
    </row>
    <row r="926">
      <c r="B926" s="13"/>
      <c r="C926" s="13"/>
    </row>
    <row r="927">
      <c r="B927" s="13"/>
      <c r="C927" s="13"/>
    </row>
    <row r="928">
      <c r="B928" s="13"/>
      <c r="C928" s="13"/>
    </row>
    <row r="929">
      <c r="B929" s="13"/>
      <c r="C929" s="13"/>
    </row>
    <row r="930">
      <c r="B930" s="13"/>
      <c r="C930" s="13"/>
    </row>
    <row r="931">
      <c r="B931" s="13"/>
      <c r="C931" s="13"/>
    </row>
    <row r="932">
      <c r="B932" s="13"/>
      <c r="C932" s="13"/>
    </row>
    <row r="933">
      <c r="B933" s="13"/>
      <c r="C933" s="13"/>
    </row>
    <row r="934">
      <c r="B934" s="13"/>
      <c r="C934" s="13"/>
    </row>
    <row r="935">
      <c r="B935" s="13"/>
      <c r="C935" s="13"/>
    </row>
    <row r="936">
      <c r="B936" s="13"/>
      <c r="C936" s="13"/>
    </row>
    <row r="937">
      <c r="B937" s="13"/>
      <c r="C937" s="13"/>
    </row>
    <row r="938">
      <c r="B938" s="13"/>
      <c r="C938" s="13"/>
    </row>
    <row r="939">
      <c r="B939" s="13"/>
      <c r="C939" s="13"/>
    </row>
    <row r="940">
      <c r="B940" s="13"/>
      <c r="C940" s="13"/>
    </row>
    <row r="941">
      <c r="B941" s="13"/>
      <c r="C941" s="13"/>
    </row>
    <row r="942">
      <c r="B942" s="13"/>
      <c r="C942" s="13"/>
    </row>
    <row r="943">
      <c r="B943" s="13"/>
      <c r="C943" s="13"/>
    </row>
    <row r="944">
      <c r="B944" s="13"/>
      <c r="C944" s="13"/>
    </row>
    <row r="945">
      <c r="B945" s="13"/>
      <c r="C945" s="13"/>
    </row>
    <row r="946">
      <c r="B946" s="13"/>
      <c r="C946" s="13"/>
    </row>
    <row r="947">
      <c r="B947" s="13"/>
      <c r="C947" s="13"/>
    </row>
    <row r="948">
      <c r="B948" s="13"/>
      <c r="C948" s="13"/>
    </row>
    <row r="949">
      <c r="B949" s="13"/>
      <c r="C949" s="13"/>
    </row>
    <row r="950">
      <c r="B950" s="13"/>
      <c r="C950" s="13"/>
    </row>
    <row r="951">
      <c r="B951" s="13"/>
      <c r="C951" s="13"/>
    </row>
    <row r="952">
      <c r="B952" s="13"/>
      <c r="C952" s="13"/>
    </row>
    <row r="953">
      <c r="B953" s="13"/>
      <c r="C953" s="13"/>
    </row>
    <row r="954">
      <c r="B954" s="13"/>
      <c r="C954" s="13"/>
    </row>
    <row r="955">
      <c r="B955" s="13"/>
      <c r="C955" s="13"/>
    </row>
    <row r="956">
      <c r="B956" s="13"/>
      <c r="C956" s="13"/>
    </row>
    <row r="957">
      <c r="B957" s="13"/>
      <c r="C957" s="13"/>
    </row>
    <row r="958">
      <c r="B958" s="13"/>
      <c r="C958" s="13"/>
    </row>
    <row r="959">
      <c r="B959" s="13"/>
      <c r="C959" s="13"/>
    </row>
    <row r="960">
      <c r="B960" s="13"/>
      <c r="C960" s="13"/>
    </row>
    <row r="961">
      <c r="B961" s="13"/>
      <c r="C961" s="13"/>
    </row>
    <row r="962">
      <c r="B962" s="13"/>
      <c r="C962" s="13"/>
    </row>
    <row r="963">
      <c r="B963" s="13"/>
      <c r="C963" s="13"/>
    </row>
    <row r="964">
      <c r="B964" s="13"/>
      <c r="C964" s="13"/>
    </row>
    <row r="965">
      <c r="B965" s="13"/>
      <c r="C965" s="13"/>
    </row>
    <row r="966">
      <c r="B966" s="13"/>
      <c r="C966" s="13"/>
    </row>
    <row r="967">
      <c r="B967" s="13"/>
      <c r="C967" s="13"/>
    </row>
    <row r="968">
      <c r="B968" s="13"/>
      <c r="C968" s="13"/>
    </row>
    <row r="969">
      <c r="B969" s="13"/>
      <c r="C969" s="13"/>
    </row>
    <row r="970">
      <c r="B970" s="13"/>
      <c r="C970" s="13"/>
    </row>
    <row r="971">
      <c r="B971" s="13"/>
      <c r="C971" s="13"/>
    </row>
    <row r="972">
      <c r="B972" s="13"/>
      <c r="C972" s="13"/>
    </row>
    <row r="973">
      <c r="B973" s="13"/>
      <c r="C973" s="13"/>
    </row>
    <row r="974">
      <c r="B974" s="13"/>
      <c r="C974" s="13"/>
    </row>
    <row r="975">
      <c r="B975" s="13"/>
      <c r="C975" s="13"/>
    </row>
    <row r="976">
      <c r="B976" s="13"/>
      <c r="C976" s="13"/>
    </row>
    <row r="977">
      <c r="B977" s="13"/>
      <c r="C977" s="13"/>
    </row>
    <row r="978">
      <c r="B978" s="13"/>
      <c r="C978" s="13"/>
    </row>
    <row r="979">
      <c r="B979" s="13"/>
      <c r="C979" s="13"/>
    </row>
    <row r="980">
      <c r="B980" s="13"/>
      <c r="C980" s="13"/>
    </row>
    <row r="981">
      <c r="B981" s="13"/>
      <c r="C981" s="13"/>
    </row>
    <row r="982">
      <c r="B982" s="13"/>
      <c r="C982" s="13"/>
    </row>
    <row r="983">
      <c r="B983" s="13"/>
      <c r="C983" s="13"/>
    </row>
    <row r="984">
      <c r="B984" s="13"/>
      <c r="C984" s="13"/>
    </row>
    <row r="985">
      <c r="B985" s="13"/>
      <c r="C985" s="13"/>
    </row>
    <row r="986">
      <c r="B986" s="13"/>
      <c r="C986" s="13"/>
    </row>
    <row r="987">
      <c r="B987" s="13"/>
      <c r="C987" s="13"/>
    </row>
    <row r="988">
      <c r="B988" s="13"/>
      <c r="C988" s="13"/>
    </row>
    <row r="989">
      <c r="B989" s="13"/>
      <c r="C989" s="13"/>
    </row>
  </sheetData>
  <mergeCells count="7">
    <mergeCell ref="A2:C2"/>
    <mergeCell ref="A3:C3"/>
    <mergeCell ref="E9:U9"/>
    <mergeCell ref="N13:U13"/>
    <mergeCell ref="A31:D31"/>
    <mergeCell ref="A38:J38"/>
    <mergeCell ref="A42:F42"/>
  </mergeCells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2AE1F"/>
    <pageSetUpPr/>
  </sheetPr>
  <sheetViews>
    <sheetView showGridLines="0" workbookViewId="0"/>
  </sheetViews>
  <sheetFormatPr customHeight="1" defaultColWidth="14.43" defaultRowHeight="15.0"/>
  <cols>
    <col customWidth="1" min="1" max="2" width="18.0"/>
    <col customWidth="1" min="3" max="3" width="30.43"/>
    <col customWidth="1" min="4" max="9" width="8.71"/>
    <col customWidth="1" min="10" max="10" width="7.0"/>
    <col customWidth="1" min="11" max="11" width="16.57"/>
    <col customWidth="1" min="12" max="12" width="19.0"/>
    <col customWidth="1" min="13" max="13" width="18.0"/>
    <col customWidth="1" min="14" max="14" width="19.86"/>
    <col customWidth="1" min="15" max="15" width="18.29"/>
    <col customWidth="1" min="16" max="26" width="8.71"/>
  </cols>
  <sheetData>
    <row r="1" ht="14.25" customHeight="1">
      <c r="A1" s="85"/>
      <c r="B1" s="33"/>
      <c r="C1" s="13"/>
      <c r="D1" s="13"/>
      <c r="E1" s="13"/>
      <c r="F1" s="13"/>
      <c r="G1" s="13"/>
      <c r="H1" s="13"/>
      <c r="I1" s="13"/>
      <c r="J1" s="13"/>
      <c r="K1" s="13"/>
    </row>
    <row r="2">
      <c r="A2" s="86" t="s">
        <v>112</v>
      </c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32.25" customHeight="1">
      <c r="A3" s="87" t="s">
        <v>113</v>
      </c>
      <c r="K3" s="13"/>
    </row>
    <row r="4" ht="14.25" customHeight="1">
      <c r="A4" s="85"/>
      <c r="B4" s="33"/>
      <c r="C4" s="13"/>
      <c r="D4" s="13"/>
      <c r="E4" s="13"/>
      <c r="F4" s="13"/>
      <c r="G4" s="13"/>
      <c r="H4" s="13"/>
      <c r="I4" s="13"/>
      <c r="J4" s="13"/>
      <c r="K4" s="13"/>
    </row>
    <row r="5" ht="34.5" customHeight="1">
      <c r="A5" s="88" t="s">
        <v>114</v>
      </c>
      <c r="B5" s="2"/>
      <c r="C5" s="2"/>
      <c r="D5" s="89">
        <f>'AVALIAÇÃO GERAL'!C28</f>
        <v>1.19</v>
      </c>
      <c r="E5" s="90" t="str">
        <f>IF($D$5&gt;=Grau_Maturidade!$A$6,Grau_Maturidade!$D$6,IF($D$5&gt;=Grau_Maturidade!$A$5,Grau_Maturidade!$D$5,IF($D$5&gt;=Grau_Maturidade!$A$4,Grau_Maturidade!$D$4,IF($D$5&gt;=Grau_Maturidade!$A$3,Grau_Maturidade!$D$3,Grau_Maturidade!$D$2))))</f>
        <v>Inexistente</v>
      </c>
      <c r="F5" s="2"/>
    </row>
    <row r="6" ht="14.25" customHeight="1">
      <c r="A6" s="85"/>
      <c r="B6" s="33"/>
      <c r="C6" s="13"/>
      <c r="D6" s="13"/>
      <c r="E6" s="13"/>
      <c r="F6" s="13"/>
      <c r="G6" s="13"/>
      <c r="H6" s="13"/>
      <c r="I6" s="13"/>
      <c r="J6" s="13"/>
      <c r="K6" s="13"/>
    </row>
    <row r="7" ht="14.25" customHeight="1">
      <c r="A7" s="91" t="s">
        <v>115</v>
      </c>
      <c r="B7" s="92"/>
      <c r="C7" s="92"/>
      <c r="D7" s="92"/>
      <c r="E7" s="92"/>
      <c r="F7" s="92"/>
      <c r="G7" s="92"/>
      <c r="H7" s="92"/>
      <c r="I7" s="92"/>
      <c r="J7" s="92"/>
      <c r="K7" s="13"/>
    </row>
    <row r="8" ht="14.25" customHeight="1">
      <c r="A8" s="92"/>
      <c r="B8" s="92"/>
      <c r="C8" s="92"/>
      <c r="D8" s="92"/>
      <c r="E8" s="92"/>
      <c r="F8" s="92"/>
      <c r="G8" s="92"/>
      <c r="H8" s="92"/>
      <c r="I8" s="92"/>
      <c r="J8" s="92"/>
      <c r="K8" s="13"/>
    </row>
    <row r="9" ht="14.25" customHeight="1">
      <c r="A9" s="92" t="s">
        <v>116</v>
      </c>
      <c r="K9" s="13"/>
    </row>
    <row r="10" ht="14.25" customHeight="1">
      <c r="A10" s="92" t="s">
        <v>117</v>
      </c>
      <c r="K10" s="13"/>
    </row>
    <row r="11" ht="14.25" customHeight="1">
      <c r="A11" s="93" t="s">
        <v>118</v>
      </c>
      <c r="B11" s="92"/>
      <c r="C11" s="93"/>
      <c r="D11" s="93"/>
      <c r="E11" s="93"/>
      <c r="F11" s="93"/>
      <c r="G11" s="93"/>
      <c r="H11" s="7"/>
      <c r="I11" s="7"/>
      <c r="J11" s="7"/>
      <c r="K11" s="13"/>
    </row>
    <row r="12" ht="14.25" customHeight="1">
      <c r="A12" s="7"/>
      <c r="B12" s="94"/>
      <c r="C12" s="7"/>
      <c r="D12" s="7"/>
      <c r="E12" s="7"/>
      <c r="F12" s="7"/>
      <c r="G12" s="7"/>
      <c r="H12" s="7"/>
      <c r="I12" s="7"/>
      <c r="J12" s="7"/>
      <c r="K12" s="13"/>
    </row>
    <row r="13" ht="49.5" customHeight="1">
      <c r="A13" s="95" t="s">
        <v>119</v>
      </c>
      <c r="B13" s="96" t="s">
        <v>120</v>
      </c>
      <c r="C13" s="96" t="s">
        <v>121</v>
      </c>
      <c r="D13" s="13"/>
      <c r="E13" s="13"/>
      <c r="F13" s="13"/>
      <c r="G13" s="13"/>
      <c r="H13" s="13"/>
      <c r="I13" s="13"/>
      <c r="J13" s="13"/>
      <c r="K13" s="13"/>
    </row>
    <row r="14" ht="66.75" customHeight="1">
      <c r="A14" s="97">
        <v>1.0</v>
      </c>
      <c r="B14" s="98" t="s">
        <v>122</v>
      </c>
      <c r="C14" s="99" t="s">
        <v>123</v>
      </c>
      <c r="D14" s="13"/>
      <c r="E14" s="13"/>
      <c r="F14" s="13"/>
      <c r="G14" s="13"/>
      <c r="H14" s="13"/>
      <c r="I14" s="13"/>
      <c r="J14" s="13"/>
      <c r="K14" s="13"/>
    </row>
    <row r="15" ht="63.0" customHeight="1">
      <c r="A15" s="97">
        <v>2.0</v>
      </c>
      <c r="B15" s="98" t="s">
        <v>124</v>
      </c>
      <c r="C15" s="99" t="s">
        <v>125</v>
      </c>
      <c r="D15" s="13"/>
      <c r="E15" s="13"/>
      <c r="F15" s="13"/>
      <c r="G15" s="13"/>
      <c r="H15" s="13"/>
      <c r="I15" s="13"/>
      <c r="J15" s="13"/>
      <c r="K15" s="13"/>
    </row>
    <row r="16" ht="127.5" customHeight="1">
      <c r="A16" s="97">
        <v>3.0</v>
      </c>
      <c r="B16" s="98" t="s">
        <v>126</v>
      </c>
      <c r="C16" s="99" t="s">
        <v>127</v>
      </c>
      <c r="D16" s="13"/>
      <c r="E16" s="13"/>
      <c r="F16" s="13"/>
      <c r="G16" s="13"/>
      <c r="H16" s="13"/>
      <c r="I16" s="13"/>
      <c r="J16" s="13"/>
      <c r="K16" s="13"/>
    </row>
    <row r="17" ht="80.25" customHeight="1">
      <c r="A17" s="97">
        <v>4.0</v>
      </c>
      <c r="B17" s="98" t="s">
        <v>128</v>
      </c>
      <c r="C17" s="99" t="s">
        <v>129</v>
      </c>
      <c r="D17" s="13"/>
      <c r="E17" s="13"/>
      <c r="F17" s="13"/>
      <c r="G17" s="13"/>
      <c r="H17" s="13"/>
      <c r="I17" s="13"/>
      <c r="J17" s="13"/>
      <c r="K17" s="13"/>
    </row>
    <row r="18" ht="70.5" customHeight="1">
      <c r="A18" s="97">
        <v>5.0</v>
      </c>
      <c r="B18" s="98" t="s">
        <v>130</v>
      </c>
      <c r="C18" s="99" t="s">
        <v>131</v>
      </c>
      <c r="D18" s="13"/>
      <c r="E18" s="13"/>
      <c r="F18" s="13"/>
      <c r="G18" s="13"/>
      <c r="H18" s="13"/>
      <c r="I18" s="13"/>
      <c r="J18" s="13"/>
      <c r="K18" s="13"/>
    </row>
    <row r="19" ht="14.25" customHeight="1">
      <c r="A19" s="85"/>
      <c r="B19" s="33"/>
      <c r="C19" s="13"/>
      <c r="D19" s="13"/>
      <c r="E19" s="13"/>
      <c r="F19" s="13"/>
      <c r="G19" s="13"/>
      <c r="H19" s="13"/>
      <c r="I19" s="13"/>
      <c r="J19" s="13"/>
      <c r="K19" s="13"/>
    </row>
    <row r="20" ht="14.25" customHeight="1">
      <c r="A20" s="85"/>
      <c r="B20" s="33"/>
      <c r="C20" s="13"/>
      <c r="D20" s="13"/>
      <c r="E20" s="13"/>
      <c r="F20" s="13"/>
      <c r="G20" s="13"/>
      <c r="H20" s="13"/>
      <c r="I20" s="13"/>
      <c r="J20" s="13"/>
      <c r="K20" s="13"/>
    </row>
    <row r="21" ht="14.25" customHeight="1">
      <c r="A21" s="85"/>
      <c r="B21" s="33"/>
      <c r="C21" s="13"/>
      <c r="D21" s="13"/>
      <c r="E21" s="13"/>
      <c r="F21" s="13"/>
      <c r="G21" s="13"/>
      <c r="H21" s="13"/>
      <c r="I21" s="13"/>
      <c r="J21" s="13"/>
      <c r="K21" s="13"/>
    </row>
    <row r="22" ht="14.25" customHeight="1">
      <c r="A22" s="85"/>
      <c r="B22" s="33"/>
      <c r="C22" s="13"/>
      <c r="D22" s="13"/>
      <c r="E22" s="13"/>
      <c r="F22" s="13"/>
      <c r="G22" s="13"/>
      <c r="H22" s="13"/>
      <c r="I22" s="13"/>
      <c r="J22" s="13"/>
      <c r="K22" s="13"/>
    </row>
    <row r="23" ht="14.25" customHeight="1">
      <c r="A23" s="85"/>
      <c r="B23" s="33"/>
      <c r="C23" s="13"/>
      <c r="D23" s="13"/>
      <c r="E23" s="13"/>
      <c r="F23" s="13"/>
      <c r="G23" s="13"/>
      <c r="H23" s="13"/>
      <c r="I23" s="13"/>
      <c r="J23" s="13"/>
      <c r="K23" s="13"/>
    </row>
    <row r="24" ht="14.25" customHeight="1">
      <c r="A24" s="85"/>
      <c r="B24" s="33"/>
      <c r="C24" s="13"/>
      <c r="D24" s="13"/>
      <c r="E24" s="13"/>
      <c r="F24" s="13"/>
      <c r="G24" s="13"/>
      <c r="H24" s="13"/>
      <c r="I24" s="13"/>
      <c r="J24" s="13"/>
      <c r="K24" s="13"/>
    </row>
    <row r="25" ht="14.25" customHeight="1">
      <c r="A25" s="85"/>
      <c r="B25" s="33"/>
      <c r="C25" s="13"/>
      <c r="D25" s="13"/>
      <c r="E25" s="13"/>
      <c r="F25" s="13"/>
      <c r="G25" s="13"/>
      <c r="H25" s="13"/>
      <c r="I25" s="13"/>
      <c r="J25" s="13"/>
      <c r="K25" s="13"/>
    </row>
    <row r="26" ht="14.25" customHeight="1">
      <c r="A26" s="85"/>
      <c r="B26" s="33"/>
      <c r="C26" s="13"/>
      <c r="D26" s="13"/>
      <c r="E26" s="13"/>
      <c r="F26" s="13"/>
      <c r="G26" s="13"/>
      <c r="H26" s="13"/>
      <c r="I26" s="13"/>
      <c r="J26" s="13"/>
      <c r="K26" s="13"/>
    </row>
    <row r="27" ht="14.25" customHeight="1">
      <c r="A27" s="85"/>
      <c r="B27" s="33"/>
      <c r="C27" s="13"/>
      <c r="D27" s="13"/>
      <c r="E27" s="13"/>
      <c r="F27" s="13"/>
      <c r="G27" s="13"/>
      <c r="H27" s="13"/>
      <c r="I27" s="13"/>
      <c r="J27" s="13"/>
      <c r="K27" s="13"/>
    </row>
    <row r="28" ht="14.25" customHeight="1">
      <c r="A28" s="82"/>
      <c r="B28" s="100"/>
    </row>
    <row r="29" ht="14.25" customHeight="1">
      <c r="A29" s="82"/>
      <c r="B29" s="100"/>
    </row>
    <row r="30" ht="14.25" customHeight="1">
      <c r="A30" s="82"/>
      <c r="B30" s="100"/>
    </row>
    <row r="31" ht="14.25" customHeight="1">
      <c r="A31" s="82"/>
      <c r="B31" s="100"/>
    </row>
    <row r="32" ht="14.25" customHeight="1">
      <c r="A32" s="82"/>
      <c r="B32" s="100"/>
    </row>
    <row r="33" ht="14.25" customHeight="1">
      <c r="A33" s="82"/>
      <c r="B33" s="100"/>
    </row>
    <row r="34" ht="14.25" customHeight="1">
      <c r="A34" s="82"/>
      <c r="B34" s="100"/>
    </row>
    <row r="35" ht="14.25" customHeight="1">
      <c r="A35" s="82"/>
      <c r="B35" s="100"/>
    </row>
    <row r="36" ht="14.25" customHeight="1">
      <c r="A36" s="82"/>
      <c r="B36" s="100"/>
    </row>
    <row r="37" ht="14.25" customHeight="1">
      <c r="A37" s="82"/>
      <c r="B37" s="100"/>
    </row>
    <row r="38" ht="14.25" customHeight="1">
      <c r="A38" s="82"/>
      <c r="B38" s="100"/>
    </row>
    <row r="39" ht="14.25" customHeight="1">
      <c r="A39" s="82"/>
      <c r="B39" s="100"/>
    </row>
    <row r="40" ht="14.25" customHeight="1">
      <c r="A40" s="82"/>
      <c r="B40" s="100"/>
    </row>
    <row r="41" ht="14.25" customHeight="1">
      <c r="A41" s="82"/>
      <c r="B41" s="100"/>
    </row>
    <row r="42" ht="14.25" customHeight="1">
      <c r="A42" s="82"/>
      <c r="B42" s="100"/>
    </row>
    <row r="43" ht="14.25" customHeight="1">
      <c r="A43" s="82"/>
      <c r="B43" s="100"/>
    </row>
    <row r="44" ht="14.25" customHeight="1">
      <c r="A44" s="82"/>
      <c r="B44" s="100"/>
    </row>
    <row r="45" ht="14.25" customHeight="1">
      <c r="A45" s="82"/>
      <c r="B45" s="100"/>
    </row>
    <row r="46" ht="14.25" customHeight="1">
      <c r="A46" s="82"/>
      <c r="B46" s="100"/>
    </row>
    <row r="47" ht="14.25" customHeight="1">
      <c r="A47" s="82"/>
      <c r="B47" s="100"/>
    </row>
    <row r="48" ht="14.25" customHeight="1">
      <c r="A48" s="82"/>
      <c r="B48" s="100"/>
    </row>
    <row r="49" ht="14.25" customHeight="1">
      <c r="A49" s="82"/>
      <c r="B49" s="100"/>
    </row>
    <row r="50" ht="14.25" customHeight="1">
      <c r="A50" s="82"/>
      <c r="B50" s="100"/>
    </row>
    <row r="51" ht="14.25" customHeight="1">
      <c r="A51" s="82"/>
      <c r="B51" s="100"/>
    </row>
    <row r="52" ht="14.25" customHeight="1">
      <c r="A52" s="82"/>
      <c r="B52" s="100"/>
    </row>
    <row r="53" ht="14.25" customHeight="1">
      <c r="A53" s="82"/>
      <c r="B53" s="100"/>
    </row>
    <row r="54" ht="14.25" customHeight="1">
      <c r="A54" s="82"/>
      <c r="B54" s="100"/>
    </row>
    <row r="55" ht="14.25" customHeight="1">
      <c r="A55" s="82"/>
      <c r="B55" s="100"/>
    </row>
    <row r="56" ht="14.25" customHeight="1">
      <c r="A56" s="82"/>
      <c r="B56" s="100"/>
    </row>
    <row r="57" ht="14.25" customHeight="1">
      <c r="A57" s="82"/>
      <c r="B57" s="100"/>
    </row>
    <row r="58" ht="14.25" customHeight="1">
      <c r="A58" s="82"/>
      <c r="B58" s="100"/>
    </row>
    <row r="59" ht="14.25" customHeight="1">
      <c r="A59" s="82"/>
      <c r="B59" s="100"/>
    </row>
    <row r="60" ht="14.25" customHeight="1">
      <c r="A60" s="82"/>
      <c r="B60" s="100"/>
    </row>
    <row r="61" ht="14.25" customHeight="1">
      <c r="A61" s="82"/>
      <c r="B61" s="100"/>
    </row>
    <row r="62" ht="14.25" customHeight="1">
      <c r="A62" s="82"/>
      <c r="B62" s="100"/>
    </row>
    <row r="63" ht="14.25" customHeight="1">
      <c r="A63" s="82"/>
      <c r="B63" s="100"/>
    </row>
    <row r="64" ht="14.25" customHeight="1">
      <c r="A64" s="82"/>
      <c r="B64" s="100"/>
    </row>
    <row r="65" ht="14.25" customHeight="1">
      <c r="A65" s="82"/>
      <c r="B65" s="100"/>
    </row>
    <row r="66" ht="14.25" customHeight="1">
      <c r="A66" s="82"/>
      <c r="B66" s="100"/>
    </row>
    <row r="67" ht="14.25" customHeight="1">
      <c r="A67" s="82"/>
      <c r="B67" s="100"/>
    </row>
    <row r="68" ht="14.25" customHeight="1">
      <c r="A68" s="82"/>
      <c r="B68" s="100"/>
    </row>
    <row r="69" ht="14.25" customHeight="1">
      <c r="A69" s="82"/>
      <c r="B69" s="100"/>
    </row>
    <row r="70" ht="14.25" customHeight="1">
      <c r="A70" s="82"/>
      <c r="B70" s="100"/>
    </row>
    <row r="71" ht="14.25" customHeight="1">
      <c r="A71" s="82"/>
      <c r="B71" s="100"/>
    </row>
    <row r="72" ht="14.25" customHeight="1">
      <c r="A72" s="82"/>
      <c r="B72" s="100"/>
    </row>
    <row r="73" ht="14.25" customHeight="1">
      <c r="A73" s="82"/>
      <c r="B73" s="100"/>
    </row>
    <row r="74" ht="14.25" customHeight="1">
      <c r="A74" s="82"/>
      <c r="B74" s="100"/>
    </row>
    <row r="75" ht="14.25" customHeight="1">
      <c r="A75" s="82"/>
      <c r="B75" s="100"/>
    </row>
    <row r="76" ht="14.25" customHeight="1">
      <c r="A76" s="82"/>
      <c r="B76" s="100"/>
    </row>
    <row r="77" ht="14.25" customHeight="1">
      <c r="A77" s="82"/>
      <c r="B77" s="100"/>
    </row>
    <row r="78" ht="14.25" customHeight="1">
      <c r="A78" s="82"/>
      <c r="B78" s="100"/>
    </row>
    <row r="79" ht="14.25" customHeight="1">
      <c r="A79" s="82"/>
      <c r="B79" s="100"/>
    </row>
    <row r="80" ht="14.25" customHeight="1">
      <c r="A80" s="82"/>
      <c r="B80" s="100"/>
    </row>
    <row r="81" ht="14.25" customHeight="1">
      <c r="A81" s="82"/>
      <c r="B81" s="100"/>
    </row>
    <row r="82" ht="14.25" customHeight="1">
      <c r="A82" s="82"/>
      <c r="B82" s="100"/>
    </row>
    <row r="83" ht="14.25" customHeight="1">
      <c r="A83" s="82"/>
      <c r="B83" s="100"/>
    </row>
    <row r="84" ht="14.25" customHeight="1">
      <c r="A84" s="82"/>
      <c r="B84" s="100"/>
    </row>
    <row r="85" ht="14.25" customHeight="1">
      <c r="A85" s="82"/>
      <c r="B85" s="100"/>
    </row>
    <row r="86" ht="14.25" customHeight="1">
      <c r="A86" s="82"/>
      <c r="B86" s="100"/>
    </row>
    <row r="87" ht="14.25" customHeight="1">
      <c r="A87" s="82"/>
      <c r="B87" s="100"/>
    </row>
    <row r="88" ht="14.25" customHeight="1">
      <c r="A88" s="82"/>
      <c r="B88" s="100"/>
    </row>
    <row r="89" ht="14.25" customHeight="1">
      <c r="A89" s="82"/>
      <c r="B89" s="100"/>
    </row>
    <row r="90" ht="14.25" customHeight="1">
      <c r="A90" s="82"/>
      <c r="B90" s="100"/>
    </row>
    <row r="91" ht="14.25" customHeight="1">
      <c r="A91" s="82"/>
      <c r="B91" s="100"/>
    </row>
    <row r="92" ht="14.25" customHeight="1">
      <c r="A92" s="82"/>
      <c r="B92" s="100"/>
    </row>
    <row r="93" ht="14.25" customHeight="1">
      <c r="A93" s="82"/>
      <c r="B93" s="100"/>
    </row>
    <row r="94" ht="14.25" customHeight="1">
      <c r="A94" s="82"/>
      <c r="B94" s="100"/>
    </row>
    <row r="95" ht="14.25" customHeight="1">
      <c r="A95" s="82"/>
      <c r="B95" s="100"/>
    </row>
    <row r="96" ht="14.25" customHeight="1">
      <c r="A96" s="82"/>
      <c r="B96" s="100"/>
    </row>
    <row r="97" ht="14.25" customHeight="1">
      <c r="A97" s="82"/>
      <c r="B97" s="100"/>
    </row>
    <row r="98" ht="14.25" customHeight="1">
      <c r="A98" s="82"/>
      <c r="B98" s="100"/>
    </row>
    <row r="99" ht="14.25" customHeight="1">
      <c r="A99" s="82"/>
      <c r="B99" s="100"/>
    </row>
    <row r="100" ht="14.25" customHeight="1">
      <c r="A100" s="82"/>
      <c r="B100" s="100"/>
    </row>
    <row r="101" ht="14.25" customHeight="1">
      <c r="A101" s="82"/>
      <c r="B101" s="100"/>
    </row>
    <row r="102" ht="14.25" customHeight="1">
      <c r="A102" s="82"/>
      <c r="B102" s="100"/>
    </row>
    <row r="103" ht="14.25" customHeight="1">
      <c r="A103" s="82"/>
      <c r="B103" s="100"/>
    </row>
    <row r="104" ht="14.25" customHeight="1">
      <c r="A104" s="82"/>
      <c r="B104" s="100"/>
    </row>
    <row r="105" ht="14.25" customHeight="1">
      <c r="A105" s="82"/>
      <c r="B105" s="100"/>
    </row>
    <row r="106" ht="14.25" customHeight="1">
      <c r="A106" s="82"/>
      <c r="B106" s="100"/>
    </row>
    <row r="107" ht="14.25" customHeight="1">
      <c r="A107" s="82"/>
      <c r="B107" s="100"/>
    </row>
    <row r="108" ht="14.25" customHeight="1">
      <c r="A108" s="82"/>
      <c r="B108" s="100"/>
    </row>
    <row r="109" ht="14.25" customHeight="1">
      <c r="A109" s="82"/>
      <c r="B109" s="100"/>
    </row>
    <row r="110" ht="14.25" customHeight="1">
      <c r="A110" s="82"/>
      <c r="B110" s="100"/>
    </row>
    <row r="111" ht="14.25" customHeight="1">
      <c r="A111" s="82"/>
      <c r="B111" s="100"/>
    </row>
    <row r="112" ht="14.25" customHeight="1">
      <c r="A112" s="82"/>
      <c r="B112" s="100"/>
    </row>
    <row r="113" ht="14.25" customHeight="1">
      <c r="A113" s="82"/>
      <c r="B113" s="100"/>
    </row>
    <row r="114" ht="14.25" customHeight="1">
      <c r="A114" s="82"/>
      <c r="B114" s="100"/>
    </row>
    <row r="115" ht="14.25" customHeight="1">
      <c r="A115" s="82"/>
      <c r="B115" s="100"/>
    </row>
    <row r="116" ht="14.25" customHeight="1">
      <c r="A116" s="82"/>
      <c r="B116" s="100"/>
    </row>
    <row r="117" ht="14.25" customHeight="1">
      <c r="A117" s="82"/>
      <c r="B117" s="100"/>
    </row>
    <row r="118" ht="14.25" customHeight="1">
      <c r="A118" s="82"/>
      <c r="B118" s="100"/>
    </row>
    <row r="119" ht="14.25" customHeight="1">
      <c r="A119" s="82"/>
      <c r="B119" s="100"/>
    </row>
    <row r="120" ht="14.25" customHeight="1">
      <c r="A120" s="82"/>
      <c r="B120" s="100"/>
    </row>
    <row r="121" ht="14.25" customHeight="1">
      <c r="A121" s="82"/>
      <c r="B121" s="100"/>
    </row>
    <row r="122" ht="14.25" customHeight="1">
      <c r="A122" s="82"/>
      <c r="B122" s="100"/>
    </row>
    <row r="123" ht="14.25" customHeight="1">
      <c r="A123" s="82"/>
      <c r="B123" s="100"/>
    </row>
    <row r="124" ht="14.25" customHeight="1">
      <c r="A124" s="82"/>
      <c r="B124" s="100"/>
    </row>
    <row r="125" ht="14.25" customHeight="1">
      <c r="A125" s="82"/>
      <c r="B125" s="100"/>
    </row>
    <row r="126" ht="14.25" customHeight="1">
      <c r="A126" s="82"/>
      <c r="B126" s="100"/>
    </row>
    <row r="127" ht="14.25" customHeight="1">
      <c r="A127" s="82"/>
      <c r="B127" s="100"/>
    </row>
    <row r="128" ht="14.25" customHeight="1">
      <c r="A128" s="82"/>
      <c r="B128" s="100"/>
    </row>
    <row r="129" ht="14.25" customHeight="1">
      <c r="A129" s="82"/>
      <c r="B129" s="100"/>
    </row>
    <row r="130" ht="14.25" customHeight="1">
      <c r="A130" s="82"/>
      <c r="B130" s="100"/>
    </row>
    <row r="131" ht="14.25" customHeight="1">
      <c r="A131" s="82"/>
      <c r="B131" s="100"/>
    </row>
    <row r="132" ht="14.25" customHeight="1">
      <c r="A132" s="82"/>
      <c r="B132" s="100"/>
    </row>
    <row r="133" ht="14.25" customHeight="1">
      <c r="A133" s="82"/>
      <c r="B133" s="100"/>
    </row>
    <row r="134" ht="14.25" customHeight="1">
      <c r="A134" s="82"/>
      <c r="B134" s="100"/>
    </row>
    <row r="135" ht="14.25" customHeight="1">
      <c r="A135" s="82"/>
      <c r="B135" s="100"/>
    </row>
    <row r="136" ht="14.25" customHeight="1">
      <c r="A136" s="82"/>
      <c r="B136" s="100"/>
    </row>
    <row r="137" ht="14.25" customHeight="1">
      <c r="A137" s="82"/>
      <c r="B137" s="100"/>
    </row>
    <row r="138" ht="14.25" customHeight="1">
      <c r="A138" s="82"/>
      <c r="B138" s="100"/>
    </row>
    <row r="139" ht="14.25" customHeight="1">
      <c r="A139" s="82"/>
      <c r="B139" s="100"/>
    </row>
    <row r="140" ht="14.25" customHeight="1">
      <c r="A140" s="82"/>
      <c r="B140" s="100"/>
    </row>
    <row r="141" ht="14.25" customHeight="1">
      <c r="A141" s="82"/>
      <c r="B141" s="100"/>
    </row>
    <row r="142" ht="14.25" customHeight="1">
      <c r="A142" s="82"/>
      <c r="B142" s="100"/>
    </row>
    <row r="143" ht="14.25" customHeight="1">
      <c r="A143" s="82"/>
      <c r="B143" s="100"/>
    </row>
    <row r="144" ht="14.25" customHeight="1">
      <c r="A144" s="82"/>
      <c r="B144" s="100"/>
    </row>
    <row r="145" ht="14.25" customHeight="1">
      <c r="A145" s="82"/>
      <c r="B145" s="100"/>
    </row>
    <row r="146" ht="14.25" customHeight="1">
      <c r="A146" s="82"/>
      <c r="B146" s="100"/>
    </row>
    <row r="147" ht="14.25" customHeight="1">
      <c r="A147" s="82"/>
      <c r="B147" s="100"/>
    </row>
    <row r="148" ht="14.25" customHeight="1">
      <c r="A148" s="82"/>
      <c r="B148" s="100"/>
    </row>
    <row r="149" ht="14.25" customHeight="1">
      <c r="A149" s="82"/>
      <c r="B149" s="100"/>
    </row>
    <row r="150" ht="14.25" customHeight="1">
      <c r="A150" s="82"/>
      <c r="B150" s="100"/>
    </row>
    <row r="151" ht="14.25" customHeight="1">
      <c r="A151" s="82"/>
      <c r="B151" s="100"/>
    </row>
    <row r="152" ht="14.25" customHeight="1">
      <c r="A152" s="82"/>
      <c r="B152" s="100"/>
    </row>
    <row r="153" ht="14.25" customHeight="1">
      <c r="A153" s="82"/>
      <c r="B153" s="100"/>
    </row>
    <row r="154" ht="14.25" customHeight="1">
      <c r="A154" s="82"/>
      <c r="B154" s="100"/>
    </row>
    <row r="155" ht="14.25" customHeight="1">
      <c r="A155" s="82"/>
      <c r="B155" s="100"/>
    </row>
    <row r="156" ht="14.25" customHeight="1">
      <c r="A156" s="82"/>
      <c r="B156" s="100"/>
    </row>
    <row r="157" ht="14.25" customHeight="1">
      <c r="A157" s="82"/>
      <c r="B157" s="100"/>
    </row>
    <row r="158" ht="14.25" customHeight="1">
      <c r="A158" s="82"/>
      <c r="B158" s="100"/>
    </row>
    <row r="159" ht="14.25" customHeight="1">
      <c r="A159" s="82"/>
      <c r="B159" s="100"/>
    </row>
    <row r="160" ht="14.25" customHeight="1">
      <c r="A160" s="82"/>
      <c r="B160" s="100"/>
    </row>
    <row r="161" ht="14.25" customHeight="1">
      <c r="A161" s="82"/>
      <c r="B161" s="100"/>
    </row>
    <row r="162" ht="14.25" customHeight="1">
      <c r="A162" s="82"/>
      <c r="B162" s="100"/>
    </row>
    <row r="163" ht="14.25" customHeight="1">
      <c r="A163" s="82"/>
      <c r="B163" s="100"/>
    </row>
    <row r="164" ht="14.25" customHeight="1">
      <c r="A164" s="82"/>
      <c r="B164" s="100"/>
    </row>
    <row r="165" ht="14.25" customHeight="1">
      <c r="A165" s="82"/>
      <c r="B165" s="100"/>
    </row>
    <row r="166" ht="14.25" customHeight="1">
      <c r="A166" s="82"/>
      <c r="B166" s="100"/>
    </row>
    <row r="167" ht="14.25" customHeight="1">
      <c r="A167" s="82"/>
      <c r="B167" s="100"/>
    </row>
    <row r="168" ht="14.25" customHeight="1">
      <c r="A168" s="82"/>
      <c r="B168" s="100"/>
    </row>
    <row r="169" ht="14.25" customHeight="1">
      <c r="A169" s="82"/>
      <c r="B169" s="100"/>
    </row>
    <row r="170" ht="14.25" customHeight="1">
      <c r="A170" s="82"/>
      <c r="B170" s="100"/>
    </row>
    <row r="171" ht="14.25" customHeight="1">
      <c r="A171" s="82"/>
      <c r="B171" s="100"/>
    </row>
    <row r="172" ht="14.25" customHeight="1">
      <c r="A172" s="82"/>
      <c r="B172" s="100"/>
    </row>
    <row r="173" ht="14.25" customHeight="1">
      <c r="A173" s="82"/>
      <c r="B173" s="100"/>
    </row>
    <row r="174" ht="14.25" customHeight="1">
      <c r="A174" s="82"/>
      <c r="B174" s="100"/>
    </row>
    <row r="175" ht="14.25" customHeight="1">
      <c r="A175" s="82"/>
      <c r="B175" s="100"/>
    </row>
    <row r="176" ht="14.25" customHeight="1">
      <c r="A176" s="82"/>
      <c r="B176" s="100"/>
    </row>
    <row r="177" ht="14.25" customHeight="1">
      <c r="A177" s="82"/>
      <c r="B177" s="100"/>
    </row>
    <row r="178" ht="14.25" customHeight="1">
      <c r="A178" s="82"/>
      <c r="B178" s="100"/>
    </row>
    <row r="179" ht="14.25" customHeight="1">
      <c r="A179" s="82"/>
      <c r="B179" s="100"/>
    </row>
    <row r="180" ht="14.25" customHeight="1">
      <c r="A180" s="82"/>
      <c r="B180" s="100"/>
    </row>
    <row r="181" ht="14.25" customHeight="1">
      <c r="A181" s="82"/>
      <c r="B181" s="100"/>
    </row>
    <row r="182" ht="14.25" customHeight="1">
      <c r="A182" s="82"/>
      <c r="B182" s="100"/>
    </row>
    <row r="183" ht="14.25" customHeight="1">
      <c r="A183" s="82"/>
      <c r="B183" s="100"/>
    </row>
    <row r="184" ht="14.25" customHeight="1">
      <c r="A184" s="82"/>
      <c r="B184" s="100"/>
    </row>
    <row r="185" ht="14.25" customHeight="1">
      <c r="A185" s="82"/>
      <c r="B185" s="100"/>
    </row>
    <row r="186" ht="14.25" customHeight="1">
      <c r="A186" s="82"/>
      <c r="B186" s="100"/>
    </row>
    <row r="187" ht="14.25" customHeight="1">
      <c r="A187" s="82"/>
      <c r="B187" s="100"/>
    </row>
    <row r="188" ht="14.25" customHeight="1">
      <c r="A188" s="82"/>
      <c r="B188" s="100"/>
    </row>
    <row r="189" ht="14.25" customHeight="1">
      <c r="A189" s="82"/>
      <c r="B189" s="100"/>
    </row>
    <row r="190" ht="14.25" customHeight="1">
      <c r="A190" s="82"/>
      <c r="B190" s="100"/>
    </row>
    <row r="191" ht="14.25" customHeight="1">
      <c r="A191" s="82"/>
      <c r="B191" s="100"/>
    </row>
    <row r="192" ht="14.25" customHeight="1">
      <c r="A192" s="82"/>
      <c r="B192" s="100"/>
    </row>
    <row r="193" ht="14.25" customHeight="1">
      <c r="A193" s="82"/>
      <c r="B193" s="100"/>
    </row>
    <row r="194" ht="14.25" customHeight="1">
      <c r="A194" s="82"/>
      <c r="B194" s="100"/>
    </row>
    <row r="195" ht="14.25" customHeight="1">
      <c r="A195" s="82"/>
      <c r="B195" s="100"/>
    </row>
    <row r="196" ht="14.25" customHeight="1">
      <c r="A196" s="82"/>
      <c r="B196" s="100"/>
    </row>
    <row r="197" ht="14.25" customHeight="1">
      <c r="A197" s="82"/>
      <c r="B197" s="100"/>
    </row>
    <row r="198" ht="14.25" customHeight="1">
      <c r="A198" s="82"/>
      <c r="B198" s="100"/>
    </row>
    <row r="199" ht="14.25" customHeight="1">
      <c r="A199" s="82"/>
      <c r="B199" s="100"/>
    </row>
    <row r="200" ht="14.25" customHeight="1">
      <c r="A200" s="82"/>
      <c r="B200" s="100"/>
    </row>
    <row r="201" ht="14.25" customHeight="1">
      <c r="A201" s="82"/>
      <c r="B201" s="100"/>
    </row>
    <row r="202" ht="14.25" customHeight="1">
      <c r="A202" s="82"/>
      <c r="B202" s="100"/>
    </row>
    <row r="203" ht="14.25" customHeight="1">
      <c r="A203" s="82"/>
      <c r="B203" s="100"/>
    </row>
    <row r="204" ht="14.25" customHeight="1">
      <c r="A204" s="82"/>
      <c r="B204" s="100"/>
    </row>
    <row r="205" ht="14.25" customHeight="1">
      <c r="A205" s="82"/>
      <c r="B205" s="100"/>
    </row>
    <row r="206" ht="14.25" customHeight="1">
      <c r="A206" s="82"/>
      <c r="B206" s="100"/>
    </row>
    <row r="207" ht="14.25" customHeight="1">
      <c r="A207" s="82"/>
      <c r="B207" s="100"/>
    </row>
    <row r="208" ht="14.25" customHeight="1">
      <c r="A208" s="82"/>
      <c r="B208" s="100"/>
    </row>
    <row r="209" ht="14.25" customHeight="1">
      <c r="A209" s="82"/>
      <c r="B209" s="100"/>
    </row>
    <row r="210" ht="14.25" customHeight="1">
      <c r="A210" s="82"/>
      <c r="B210" s="100"/>
    </row>
    <row r="211" ht="14.25" customHeight="1">
      <c r="A211" s="82"/>
      <c r="B211" s="100"/>
    </row>
    <row r="212" ht="14.25" customHeight="1">
      <c r="A212" s="82"/>
      <c r="B212" s="100"/>
    </row>
    <row r="213" ht="14.25" customHeight="1">
      <c r="A213" s="82"/>
      <c r="B213" s="100"/>
    </row>
    <row r="214" ht="14.25" customHeight="1">
      <c r="A214" s="82"/>
      <c r="B214" s="100"/>
    </row>
    <row r="215" ht="14.25" customHeight="1">
      <c r="A215" s="82"/>
      <c r="B215" s="100"/>
    </row>
    <row r="216" ht="14.25" customHeight="1">
      <c r="A216" s="82"/>
      <c r="B216" s="100"/>
    </row>
    <row r="217" ht="14.25" customHeight="1">
      <c r="A217" s="82"/>
      <c r="B217" s="100"/>
    </row>
    <row r="218" ht="14.25" customHeight="1">
      <c r="A218" s="82"/>
      <c r="B218" s="100"/>
    </row>
    <row r="219" ht="14.25" customHeight="1">
      <c r="A219" s="82"/>
      <c r="B219" s="100"/>
    </row>
    <row r="220" ht="14.25" customHeight="1">
      <c r="A220" s="82"/>
      <c r="B220" s="100"/>
    </row>
    <row r="221" ht="14.25" customHeight="1">
      <c r="A221" s="82"/>
      <c r="B221" s="100"/>
    </row>
    <row r="222" ht="14.25" customHeight="1">
      <c r="A222" s="82"/>
      <c r="B222" s="100"/>
    </row>
    <row r="223" ht="14.25" customHeight="1">
      <c r="A223" s="82"/>
      <c r="B223" s="100"/>
    </row>
    <row r="224" ht="14.25" customHeight="1">
      <c r="A224" s="82"/>
      <c r="B224" s="100"/>
    </row>
    <row r="225" ht="14.25" customHeight="1">
      <c r="A225" s="82"/>
      <c r="B225" s="100"/>
    </row>
    <row r="226" ht="14.25" customHeight="1">
      <c r="A226" s="82"/>
      <c r="B226" s="100"/>
    </row>
    <row r="227" ht="14.25" customHeight="1">
      <c r="A227" s="82"/>
      <c r="B227" s="100"/>
    </row>
    <row r="228" ht="14.25" customHeight="1">
      <c r="A228" s="82"/>
      <c r="B228" s="100"/>
    </row>
    <row r="229" ht="14.25" customHeight="1">
      <c r="A229" s="82"/>
      <c r="B229" s="100"/>
    </row>
    <row r="230" ht="14.25" customHeight="1">
      <c r="A230" s="82"/>
      <c r="B230" s="100"/>
    </row>
    <row r="231" ht="14.25" customHeight="1">
      <c r="A231" s="82"/>
      <c r="B231" s="100"/>
    </row>
    <row r="232" ht="14.25" customHeight="1">
      <c r="A232" s="82"/>
      <c r="B232" s="100"/>
    </row>
    <row r="233" ht="14.25" customHeight="1">
      <c r="A233" s="82"/>
      <c r="B233" s="100"/>
    </row>
    <row r="234" ht="14.25" customHeight="1">
      <c r="A234" s="82"/>
      <c r="B234" s="100"/>
    </row>
    <row r="235" ht="14.25" customHeight="1">
      <c r="A235" s="82"/>
      <c r="B235" s="100"/>
    </row>
    <row r="236" ht="14.25" customHeight="1">
      <c r="A236" s="82"/>
      <c r="B236" s="100"/>
    </row>
    <row r="237" ht="14.25" customHeight="1">
      <c r="A237" s="82"/>
      <c r="B237" s="100"/>
    </row>
    <row r="238" ht="14.25" customHeight="1">
      <c r="A238" s="82"/>
      <c r="B238" s="100"/>
    </row>
    <row r="239" ht="14.25" customHeight="1">
      <c r="A239" s="82"/>
      <c r="B239" s="100"/>
    </row>
    <row r="240" ht="14.25" customHeight="1">
      <c r="A240" s="82"/>
      <c r="B240" s="100"/>
    </row>
    <row r="241" ht="14.25" customHeight="1">
      <c r="A241" s="82"/>
      <c r="B241" s="100"/>
    </row>
    <row r="242" ht="14.25" customHeight="1">
      <c r="A242" s="82"/>
      <c r="B242" s="100"/>
    </row>
    <row r="243" ht="14.25" customHeight="1">
      <c r="A243" s="82"/>
      <c r="B243" s="100"/>
    </row>
    <row r="244" ht="14.25" customHeight="1">
      <c r="A244" s="82"/>
      <c r="B244" s="100"/>
    </row>
    <row r="245" ht="14.25" customHeight="1">
      <c r="A245" s="82"/>
      <c r="B245" s="100"/>
    </row>
    <row r="246" ht="14.25" customHeight="1">
      <c r="A246" s="82"/>
      <c r="B246" s="100"/>
    </row>
    <row r="247" ht="14.25" customHeight="1">
      <c r="A247" s="82"/>
      <c r="B247" s="100"/>
    </row>
    <row r="248" ht="14.25" customHeight="1">
      <c r="A248" s="82"/>
      <c r="B248" s="100"/>
    </row>
    <row r="249" ht="14.25" customHeight="1">
      <c r="A249" s="82"/>
      <c r="B249" s="100"/>
    </row>
    <row r="250" ht="14.25" customHeight="1">
      <c r="A250" s="82"/>
      <c r="B250" s="100"/>
    </row>
    <row r="251" ht="14.25" customHeight="1">
      <c r="A251" s="82"/>
      <c r="B251" s="100"/>
    </row>
    <row r="252" ht="14.25" customHeight="1">
      <c r="A252" s="82"/>
      <c r="B252" s="100"/>
    </row>
    <row r="253" ht="14.25" customHeight="1">
      <c r="A253" s="82"/>
      <c r="B253" s="100"/>
    </row>
    <row r="254" ht="14.25" customHeight="1">
      <c r="A254" s="82"/>
      <c r="B254" s="100"/>
    </row>
    <row r="255" ht="14.25" customHeight="1">
      <c r="A255" s="82"/>
      <c r="B255" s="100"/>
    </row>
    <row r="256" ht="14.25" customHeight="1">
      <c r="A256" s="82"/>
      <c r="B256" s="100"/>
    </row>
    <row r="257" ht="14.25" customHeight="1">
      <c r="A257" s="82"/>
      <c r="B257" s="100"/>
    </row>
    <row r="258" ht="14.25" customHeight="1">
      <c r="A258" s="82"/>
      <c r="B258" s="100"/>
    </row>
    <row r="259" ht="14.25" customHeight="1">
      <c r="A259" s="82"/>
      <c r="B259" s="100"/>
    </row>
    <row r="260" ht="14.25" customHeight="1">
      <c r="A260" s="82"/>
      <c r="B260" s="100"/>
    </row>
    <row r="261" ht="14.25" customHeight="1">
      <c r="A261" s="82"/>
      <c r="B261" s="100"/>
    </row>
    <row r="262" ht="14.25" customHeight="1">
      <c r="A262" s="82"/>
      <c r="B262" s="100"/>
    </row>
    <row r="263" ht="14.25" customHeight="1">
      <c r="A263" s="82"/>
      <c r="B263" s="100"/>
    </row>
    <row r="264" ht="14.25" customHeight="1">
      <c r="A264" s="82"/>
      <c r="B264" s="100"/>
    </row>
    <row r="265" ht="14.25" customHeight="1">
      <c r="A265" s="82"/>
      <c r="B265" s="100"/>
    </row>
    <row r="266" ht="14.25" customHeight="1">
      <c r="A266" s="82"/>
      <c r="B266" s="100"/>
    </row>
    <row r="267" ht="14.25" customHeight="1">
      <c r="A267" s="82"/>
      <c r="B267" s="100"/>
    </row>
    <row r="268" ht="14.25" customHeight="1">
      <c r="A268" s="82"/>
      <c r="B268" s="100"/>
    </row>
    <row r="269" ht="14.25" customHeight="1">
      <c r="A269" s="82"/>
      <c r="B269" s="100"/>
    </row>
    <row r="270" ht="14.25" customHeight="1">
      <c r="A270" s="82"/>
      <c r="B270" s="100"/>
    </row>
    <row r="271" ht="14.25" customHeight="1">
      <c r="A271" s="82"/>
      <c r="B271" s="100"/>
    </row>
    <row r="272" ht="14.25" customHeight="1">
      <c r="A272" s="82"/>
      <c r="B272" s="100"/>
    </row>
    <row r="273" ht="14.25" customHeight="1">
      <c r="A273" s="82"/>
      <c r="B273" s="100"/>
    </row>
    <row r="274" ht="14.25" customHeight="1">
      <c r="A274" s="82"/>
      <c r="B274" s="100"/>
    </row>
    <row r="275" ht="14.25" customHeight="1">
      <c r="A275" s="82"/>
      <c r="B275" s="100"/>
    </row>
    <row r="276" ht="14.25" customHeight="1">
      <c r="A276" s="82"/>
      <c r="B276" s="100"/>
    </row>
    <row r="277" ht="14.25" customHeight="1">
      <c r="A277" s="82"/>
      <c r="B277" s="100"/>
    </row>
    <row r="278" ht="14.25" customHeight="1">
      <c r="A278" s="82"/>
      <c r="B278" s="100"/>
    </row>
    <row r="279" ht="14.25" customHeight="1">
      <c r="A279" s="82"/>
      <c r="B279" s="100"/>
    </row>
    <row r="280" ht="14.25" customHeight="1">
      <c r="A280" s="82"/>
      <c r="B280" s="100"/>
    </row>
    <row r="281" ht="14.25" customHeight="1">
      <c r="A281" s="82"/>
      <c r="B281" s="100"/>
    </row>
    <row r="282" ht="14.25" customHeight="1">
      <c r="A282" s="82"/>
      <c r="B282" s="100"/>
    </row>
    <row r="283" ht="14.25" customHeight="1">
      <c r="A283" s="82"/>
      <c r="B283" s="100"/>
    </row>
    <row r="284" ht="14.25" customHeight="1">
      <c r="A284" s="82"/>
      <c r="B284" s="100"/>
    </row>
    <row r="285" ht="14.25" customHeight="1">
      <c r="A285" s="82"/>
      <c r="B285" s="100"/>
    </row>
    <row r="286" ht="14.25" customHeight="1">
      <c r="A286" s="82"/>
      <c r="B286" s="100"/>
    </row>
    <row r="287" ht="14.25" customHeight="1">
      <c r="A287" s="82"/>
      <c r="B287" s="100"/>
    </row>
    <row r="288" ht="14.25" customHeight="1">
      <c r="A288" s="82"/>
      <c r="B288" s="100"/>
    </row>
    <row r="289" ht="14.25" customHeight="1">
      <c r="A289" s="82"/>
      <c r="B289" s="100"/>
    </row>
    <row r="290" ht="14.25" customHeight="1">
      <c r="A290" s="82"/>
      <c r="B290" s="100"/>
    </row>
    <row r="291" ht="14.25" customHeight="1">
      <c r="A291" s="82"/>
      <c r="B291" s="100"/>
    </row>
    <row r="292" ht="14.25" customHeight="1">
      <c r="A292" s="82"/>
      <c r="B292" s="100"/>
    </row>
    <row r="293" ht="14.25" customHeight="1">
      <c r="A293" s="82"/>
      <c r="B293" s="100"/>
    </row>
    <row r="294" ht="14.25" customHeight="1">
      <c r="A294" s="82"/>
      <c r="B294" s="100"/>
    </row>
    <row r="295" ht="14.25" customHeight="1">
      <c r="A295" s="82"/>
      <c r="B295" s="100"/>
    </row>
    <row r="296" ht="14.25" customHeight="1">
      <c r="A296" s="82"/>
      <c r="B296" s="100"/>
    </row>
    <row r="297" ht="14.25" customHeight="1">
      <c r="A297" s="82"/>
      <c r="B297" s="100"/>
    </row>
    <row r="298" ht="14.25" customHeight="1">
      <c r="A298" s="82"/>
      <c r="B298" s="100"/>
    </row>
    <row r="299" ht="14.25" customHeight="1">
      <c r="A299" s="82"/>
      <c r="B299" s="100"/>
    </row>
    <row r="300" ht="14.25" customHeight="1">
      <c r="A300" s="82"/>
      <c r="B300" s="100"/>
    </row>
    <row r="301" ht="14.25" customHeight="1">
      <c r="A301" s="82"/>
      <c r="B301" s="100"/>
    </row>
    <row r="302" ht="14.25" customHeight="1">
      <c r="A302" s="82"/>
      <c r="B302" s="100"/>
    </row>
    <row r="303" ht="14.25" customHeight="1">
      <c r="A303" s="82"/>
      <c r="B303" s="100"/>
    </row>
    <row r="304" ht="14.25" customHeight="1">
      <c r="A304" s="82"/>
      <c r="B304" s="100"/>
    </row>
    <row r="305" ht="14.25" customHeight="1">
      <c r="A305" s="82"/>
      <c r="B305" s="100"/>
    </row>
    <row r="306" ht="14.25" customHeight="1">
      <c r="A306" s="82"/>
      <c r="B306" s="100"/>
    </row>
    <row r="307" ht="14.25" customHeight="1">
      <c r="A307" s="82"/>
      <c r="B307" s="100"/>
    </row>
    <row r="308" ht="14.25" customHeight="1">
      <c r="A308" s="82"/>
      <c r="B308" s="100"/>
    </row>
    <row r="309" ht="14.25" customHeight="1">
      <c r="A309" s="82"/>
      <c r="B309" s="100"/>
    </row>
    <row r="310" ht="14.25" customHeight="1">
      <c r="A310" s="82"/>
      <c r="B310" s="100"/>
    </row>
    <row r="311" ht="14.25" customHeight="1">
      <c r="A311" s="82"/>
      <c r="B311" s="100"/>
    </row>
    <row r="312" ht="14.25" customHeight="1">
      <c r="A312" s="82"/>
      <c r="B312" s="100"/>
    </row>
    <row r="313" ht="14.25" customHeight="1">
      <c r="A313" s="82"/>
      <c r="B313" s="100"/>
    </row>
    <row r="314" ht="14.25" customHeight="1">
      <c r="A314" s="82"/>
      <c r="B314" s="100"/>
    </row>
    <row r="315" ht="14.25" customHeight="1">
      <c r="A315" s="82"/>
      <c r="B315" s="100"/>
    </row>
    <row r="316" ht="14.25" customHeight="1">
      <c r="A316" s="82"/>
      <c r="B316" s="100"/>
    </row>
    <row r="317" ht="14.25" customHeight="1">
      <c r="A317" s="82"/>
      <c r="B317" s="100"/>
    </row>
    <row r="318" ht="14.25" customHeight="1">
      <c r="A318" s="82"/>
      <c r="B318" s="100"/>
    </row>
    <row r="319" ht="14.25" customHeight="1">
      <c r="A319" s="82"/>
      <c r="B319" s="100"/>
    </row>
    <row r="320" ht="14.25" customHeight="1">
      <c r="A320" s="82"/>
      <c r="B320" s="100"/>
    </row>
    <row r="321" ht="14.25" customHeight="1">
      <c r="A321" s="82"/>
      <c r="B321" s="100"/>
    </row>
    <row r="322" ht="14.25" customHeight="1">
      <c r="A322" s="82"/>
      <c r="B322" s="100"/>
    </row>
    <row r="323" ht="14.25" customHeight="1">
      <c r="A323" s="82"/>
      <c r="B323" s="100"/>
    </row>
    <row r="324" ht="14.25" customHeight="1">
      <c r="A324" s="82"/>
      <c r="B324" s="100"/>
    </row>
    <row r="325" ht="14.25" customHeight="1">
      <c r="A325" s="82"/>
      <c r="B325" s="100"/>
    </row>
    <row r="326" ht="14.25" customHeight="1">
      <c r="A326" s="82"/>
      <c r="B326" s="100"/>
    </row>
    <row r="327" ht="14.25" customHeight="1">
      <c r="A327" s="82"/>
      <c r="B327" s="100"/>
    </row>
    <row r="328" ht="14.25" customHeight="1">
      <c r="A328" s="82"/>
      <c r="B328" s="100"/>
    </row>
    <row r="329" ht="14.25" customHeight="1">
      <c r="A329" s="82"/>
      <c r="B329" s="100"/>
    </row>
    <row r="330" ht="14.25" customHeight="1">
      <c r="A330" s="82"/>
      <c r="B330" s="100"/>
    </row>
    <row r="331" ht="14.25" customHeight="1">
      <c r="A331" s="82"/>
      <c r="B331" s="100"/>
    </row>
    <row r="332" ht="14.25" customHeight="1">
      <c r="A332" s="82"/>
      <c r="B332" s="100"/>
    </row>
    <row r="333" ht="14.25" customHeight="1">
      <c r="A333" s="82"/>
      <c r="B333" s="100"/>
    </row>
    <row r="334" ht="14.25" customHeight="1">
      <c r="A334" s="82"/>
      <c r="B334" s="100"/>
    </row>
    <row r="335" ht="14.25" customHeight="1">
      <c r="A335" s="82"/>
      <c r="B335" s="100"/>
    </row>
    <row r="336" ht="14.25" customHeight="1">
      <c r="A336" s="82"/>
      <c r="B336" s="100"/>
    </row>
    <row r="337" ht="14.25" customHeight="1">
      <c r="A337" s="82"/>
      <c r="B337" s="100"/>
    </row>
    <row r="338" ht="14.25" customHeight="1">
      <c r="A338" s="82"/>
      <c r="B338" s="100"/>
    </row>
    <row r="339" ht="14.25" customHeight="1">
      <c r="A339" s="82"/>
      <c r="B339" s="100"/>
    </row>
    <row r="340" ht="14.25" customHeight="1">
      <c r="A340" s="82"/>
      <c r="B340" s="100"/>
    </row>
    <row r="341" ht="14.25" customHeight="1">
      <c r="A341" s="82"/>
      <c r="B341" s="100"/>
    </row>
    <row r="342" ht="14.25" customHeight="1">
      <c r="A342" s="82"/>
      <c r="B342" s="100"/>
    </row>
    <row r="343" ht="14.25" customHeight="1">
      <c r="A343" s="82"/>
      <c r="B343" s="100"/>
    </row>
    <row r="344" ht="14.25" customHeight="1">
      <c r="A344" s="82"/>
      <c r="B344" s="100"/>
    </row>
    <row r="345" ht="14.25" customHeight="1">
      <c r="A345" s="82"/>
      <c r="B345" s="100"/>
    </row>
    <row r="346" ht="14.25" customHeight="1">
      <c r="A346" s="82"/>
      <c r="B346" s="100"/>
    </row>
    <row r="347" ht="14.25" customHeight="1">
      <c r="A347" s="82"/>
      <c r="B347" s="100"/>
    </row>
    <row r="348" ht="14.25" customHeight="1">
      <c r="A348" s="82"/>
      <c r="B348" s="100"/>
    </row>
    <row r="349" ht="14.25" customHeight="1">
      <c r="A349" s="82"/>
      <c r="B349" s="100"/>
    </row>
    <row r="350" ht="14.25" customHeight="1">
      <c r="A350" s="82"/>
      <c r="B350" s="100"/>
    </row>
    <row r="351" ht="14.25" customHeight="1">
      <c r="A351" s="82"/>
      <c r="B351" s="100"/>
    </row>
    <row r="352" ht="14.25" customHeight="1">
      <c r="A352" s="82"/>
      <c r="B352" s="100"/>
    </row>
    <row r="353" ht="14.25" customHeight="1">
      <c r="A353" s="82"/>
      <c r="B353" s="100"/>
    </row>
    <row r="354" ht="14.25" customHeight="1">
      <c r="A354" s="82"/>
      <c r="B354" s="100"/>
    </row>
    <row r="355" ht="14.25" customHeight="1">
      <c r="A355" s="82"/>
      <c r="B355" s="100"/>
    </row>
    <row r="356" ht="14.25" customHeight="1">
      <c r="A356" s="82"/>
      <c r="B356" s="100"/>
    </row>
    <row r="357" ht="14.25" customHeight="1">
      <c r="A357" s="82"/>
      <c r="B357" s="100"/>
    </row>
    <row r="358" ht="14.25" customHeight="1">
      <c r="A358" s="82"/>
      <c r="B358" s="100"/>
    </row>
    <row r="359" ht="14.25" customHeight="1">
      <c r="A359" s="82"/>
      <c r="B359" s="100"/>
    </row>
    <row r="360" ht="14.25" customHeight="1">
      <c r="A360" s="82"/>
      <c r="B360" s="100"/>
    </row>
    <row r="361" ht="14.25" customHeight="1">
      <c r="A361" s="82"/>
      <c r="B361" s="100"/>
    </row>
    <row r="362" ht="14.25" customHeight="1">
      <c r="A362" s="82"/>
      <c r="B362" s="100"/>
    </row>
    <row r="363" ht="14.25" customHeight="1">
      <c r="A363" s="82"/>
      <c r="B363" s="100"/>
    </row>
    <row r="364" ht="14.25" customHeight="1">
      <c r="A364" s="82"/>
      <c r="B364" s="100"/>
    </row>
    <row r="365" ht="14.25" customHeight="1">
      <c r="A365" s="82"/>
      <c r="B365" s="100"/>
    </row>
    <row r="366" ht="14.25" customHeight="1">
      <c r="A366" s="82"/>
      <c r="B366" s="100"/>
    </row>
    <row r="367" ht="14.25" customHeight="1">
      <c r="A367" s="82"/>
      <c r="B367" s="100"/>
    </row>
    <row r="368" ht="14.25" customHeight="1">
      <c r="A368" s="82"/>
      <c r="B368" s="100"/>
    </row>
    <row r="369" ht="14.25" customHeight="1">
      <c r="A369" s="82"/>
      <c r="B369" s="100"/>
    </row>
    <row r="370" ht="14.25" customHeight="1">
      <c r="A370" s="82"/>
      <c r="B370" s="100"/>
    </row>
    <row r="371" ht="14.25" customHeight="1">
      <c r="A371" s="82"/>
      <c r="B371" s="100"/>
    </row>
    <row r="372" ht="14.25" customHeight="1">
      <c r="A372" s="82"/>
      <c r="B372" s="100"/>
    </row>
    <row r="373" ht="14.25" customHeight="1">
      <c r="A373" s="82"/>
      <c r="B373" s="100"/>
    </row>
    <row r="374" ht="14.25" customHeight="1">
      <c r="A374" s="82"/>
      <c r="B374" s="100"/>
    </row>
    <row r="375" ht="14.25" customHeight="1">
      <c r="A375" s="82"/>
      <c r="B375" s="100"/>
    </row>
    <row r="376" ht="14.25" customHeight="1">
      <c r="A376" s="82"/>
      <c r="B376" s="100"/>
    </row>
    <row r="377" ht="14.25" customHeight="1">
      <c r="A377" s="82"/>
      <c r="B377" s="100"/>
    </row>
    <row r="378" ht="14.25" customHeight="1">
      <c r="A378" s="82"/>
      <c r="B378" s="100"/>
    </row>
    <row r="379" ht="14.25" customHeight="1">
      <c r="A379" s="82"/>
      <c r="B379" s="100"/>
    </row>
    <row r="380" ht="14.25" customHeight="1">
      <c r="A380" s="82"/>
      <c r="B380" s="100"/>
    </row>
    <row r="381" ht="14.25" customHeight="1">
      <c r="A381" s="82"/>
      <c r="B381" s="100"/>
    </row>
    <row r="382" ht="14.25" customHeight="1">
      <c r="A382" s="82"/>
      <c r="B382" s="100"/>
    </row>
    <row r="383" ht="14.25" customHeight="1">
      <c r="A383" s="82"/>
      <c r="B383" s="100"/>
    </row>
    <row r="384" ht="14.25" customHeight="1">
      <c r="A384" s="82"/>
      <c r="B384" s="100"/>
    </row>
    <row r="385" ht="14.25" customHeight="1">
      <c r="A385" s="82"/>
      <c r="B385" s="100"/>
    </row>
    <row r="386" ht="14.25" customHeight="1">
      <c r="A386" s="82"/>
      <c r="B386" s="100"/>
    </row>
    <row r="387" ht="14.25" customHeight="1">
      <c r="A387" s="82"/>
      <c r="B387" s="100"/>
    </row>
    <row r="388" ht="14.25" customHeight="1">
      <c r="A388" s="82"/>
      <c r="B388" s="100"/>
    </row>
    <row r="389" ht="14.25" customHeight="1">
      <c r="A389" s="82"/>
      <c r="B389" s="100"/>
    </row>
    <row r="390" ht="14.25" customHeight="1">
      <c r="A390" s="82"/>
      <c r="B390" s="100"/>
    </row>
    <row r="391" ht="14.25" customHeight="1">
      <c r="A391" s="82"/>
      <c r="B391" s="100"/>
    </row>
    <row r="392" ht="14.25" customHeight="1">
      <c r="A392" s="82"/>
      <c r="B392" s="100"/>
    </row>
    <row r="393" ht="14.25" customHeight="1">
      <c r="A393" s="82"/>
      <c r="B393" s="100"/>
    </row>
    <row r="394" ht="14.25" customHeight="1">
      <c r="A394" s="82"/>
      <c r="B394" s="100"/>
    </row>
    <row r="395" ht="14.25" customHeight="1">
      <c r="A395" s="82"/>
      <c r="B395" s="100"/>
    </row>
    <row r="396" ht="14.25" customHeight="1">
      <c r="A396" s="82"/>
      <c r="B396" s="100"/>
    </row>
    <row r="397" ht="14.25" customHeight="1">
      <c r="A397" s="82"/>
      <c r="B397" s="100"/>
    </row>
    <row r="398" ht="14.25" customHeight="1">
      <c r="A398" s="82"/>
      <c r="B398" s="100"/>
    </row>
    <row r="399" ht="14.25" customHeight="1">
      <c r="A399" s="82"/>
      <c r="B399" s="100"/>
    </row>
    <row r="400" ht="14.25" customHeight="1">
      <c r="A400" s="82"/>
      <c r="B400" s="100"/>
    </row>
    <row r="401" ht="14.25" customHeight="1">
      <c r="A401" s="82"/>
      <c r="B401" s="100"/>
    </row>
    <row r="402" ht="14.25" customHeight="1">
      <c r="A402" s="82"/>
      <c r="B402" s="100"/>
    </row>
    <row r="403" ht="14.25" customHeight="1">
      <c r="A403" s="82"/>
      <c r="B403" s="100"/>
    </row>
    <row r="404" ht="14.25" customHeight="1">
      <c r="A404" s="82"/>
      <c r="B404" s="100"/>
    </row>
    <row r="405" ht="14.25" customHeight="1">
      <c r="A405" s="82"/>
      <c r="B405" s="100"/>
    </row>
    <row r="406" ht="14.25" customHeight="1">
      <c r="A406" s="82"/>
      <c r="B406" s="100"/>
    </row>
    <row r="407" ht="14.25" customHeight="1">
      <c r="A407" s="82"/>
      <c r="B407" s="100"/>
    </row>
    <row r="408" ht="14.25" customHeight="1">
      <c r="A408" s="82"/>
      <c r="B408" s="100"/>
    </row>
    <row r="409" ht="14.25" customHeight="1">
      <c r="A409" s="82"/>
      <c r="B409" s="100"/>
    </row>
    <row r="410" ht="14.25" customHeight="1">
      <c r="A410" s="82"/>
      <c r="B410" s="100"/>
    </row>
    <row r="411" ht="14.25" customHeight="1">
      <c r="A411" s="82"/>
      <c r="B411" s="100"/>
    </row>
    <row r="412" ht="14.25" customHeight="1">
      <c r="A412" s="82"/>
      <c r="B412" s="100"/>
    </row>
    <row r="413" ht="14.25" customHeight="1">
      <c r="A413" s="82"/>
      <c r="B413" s="100"/>
    </row>
    <row r="414" ht="14.25" customHeight="1">
      <c r="A414" s="82"/>
      <c r="B414" s="100"/>
    </row>
    <row r="415" ht="14.25" customHeight="1">
      <c r="A415" s="82"/>
      <c r="B415" s="100"/>
    </row>
    <row r="416" ht="14.25" customHeight="1">
      <c r="A416" s="82"/>
      <c r="B416" s="100"/>
    </row>
    <row r="417" ht="14.25" customHeight="1">
      <c r="A417" s="82"/>
      <c r="B417" s="100"/>
    </row>
    <row r="418" ht="14.25" customHeight="1">
      <c r="A418" s="82"/>
      <c r="B418" s="100"/>
    </row>
    <row r="419" ht="14.25" customHeight="1">
      <c r="A419" s="82"/>
      <c r="B419" s="100"/>
    </row>
    <row r="420" ht="14.25" customHeight="1">
      <c r="A420" s="82"/>
      <c r="B420" s="100"/>
    </row>
    <row r="421" ht="14.25" customHeight="1">
      <c r="A421" s="82"/>
      <c r="B421" s="100"/>
    </row>
    <row r="422" ht="14.25" customHeight="1">
      <c r="A422" s="82"/>
      <c r="B422" s="100"/>
    </row>
    <row r="423" ht="14.25" customHeight="1">
      <c r="A423" s="82"/>
      <c r="B423" s="100"/>
    </row>
    <row r="424" ht="14.25" customHeight="1">
      <c r="A424" s="82"/>
      <c r="B424" s="100"/>
    </row>
    <row r="425" ht="14.25" customHeight="1">
      <c r="A425" s="82"/>
      <c r="B425" s="100"/>
    </row>
    <row r="426" ht="14.25" customHeight="1">
      <c r="A426" s="82"/>
      <c r="B426" s="100"/>
    </row>
    <row r="427" ht="14.25" customHeight="1">
      <c r="A427" s="82"/>
      <c r="B427" s="100"/>
    </row>
    <row r="428" ht="14.25" customHeight="1">
      <c r="A428" s="82"/>
      <c r="B428" s="100"/>
    </row>
    <row r="429" ht="14.25" customHeight="1">
      <c r="A429" s="82"/>
      <c r="B429" s="100"/>
    </row>
    <row r="430" ht="14.25" customHeight="1">
      <c r="A430" s="82"/>
      <c r="B430" s="100"/>
    </row>
    <row r="431" ht="14.25" customHeight="1">
      <c r="A431" s="82"/>
      <c r="B431" s="100"/>
    </row>
    <row r="432" ht="14.25" customHeight="1">
      <c r="A432" s="82"/>
      <c r="B432" s="100"/>
    </row>
    <row r="433" ht="14.25" customHeight="1">
      <c r="A433" s="82"/>
      <c r="B433" s="100"/>
    </row>
    <row r="434" ht="14.25" customHeight="1">
      <c r="A434" s="82"/>
      <c r="B434" s="100"/>
    </row>
    <row r="435" ht="14.25" customHeight="1">
      <c r="A435" s="82"/>
      <c r="B435" s="100"/>
    </row>
    <row r="436" ht="14.25" customHeight="1">
      <c r="A436" s="82"/>
      <c r="B436" s="100"/>
    </row>
    <row r="437" ht="14.25" customHeight="1">
      <c r="A437" s="82"/>
      <c r="B437" s="100"/>
    </row>
    <row r="438" ht="14.25" customHeight="1">
      <c r="A438" s="82"/>
      <c r="B438" s="100"/>
    </row>
    <row r="439" ht="14.25" customHeight="1">
      <c r="A439" s="82"/>
      <c r="B439" s="100"/>
    </row>
    <row r="440" ht="14.25" customHeight="1">
      <c r="A440" s="82"/>
      <c r="B440" s="100"/>
    </row>
    <row r="441" ht="14.25" customHeight="1">
      <c r="A441" s="82"/>
      <c r="B441" s="100"/>
    </row>
    <row r="442" ht="14.25" customHeight="1">
      <c r="A442" s="82"/>
      <c r="B442" s="100"/>
    </row>
    <row r="443" ht="14.25" customHeight="1">
      <c r="A443" s="82"/>
      <c r="B443" s="100"/>
    </row>
    <row r="444" ht="14.25" customHeight="1">
      <c r="A444" s="82"/>
      <c r="B444" s="100"/>
    </row>
    <row r="445" ht="14.25" customHeight="1">
      <c r="A445" s="82"/>
      <c r="B445" s="100"/>
    </row>
    <row r="446" ht="14.25" customHeight="1">
      <c r="A446" s="82"/>
      <c r="B446" s="100"/>
    </row>
    <row r="447" ht="14.25" customHeight="1">
      <c r="A447" s="82"/>
      <c r="B447" s="100"/>
    </row>
    <row r="448" ht="14.25" customHeight="1">
      <c r="A448" s="82"/>
      <c r="B448" s="100"/>
    </row>
    <row r="449" ht="14.25" customHeight="1">
      <c r="A449" s="82"/>
      <c r="B449" s="100"/>
    </row>
    <row r="450" ht="14.25" customHeight="1">
      <c r="A450" s="82"/>
      <c r="B450" s="100"/>
    </row>
    <row r="451" ht="14.25" customHeight="1">
      <c r="A451" s="82"/>
      <c r="B451" s="100"/>
    </row>
    <row r="452" ht="14.25" customHeight="1">
      <c r="A452" s="82"/>
      <c r="B452" s="100"/>
    </row>
    <row r="453" ht="14.25" customHeight="1">
      <c r="A453" s="82"/>
      <c r="B453" s="100"/>
    </row>
    <row r="454" ht="14.25" customHeight="1">
      <c r="A454" s="82"/>
      <c r="B454" s="100"/>
    </row>
    <row r="455" ht="14.25" customHeight="1">
      <c r="A455" s="82"/>
      <c r="B455" s="100"/>
    </row>
    <row r="456" ht="14.25" customHeight="1">
      <c r="A456" s="82"/>
      <c r="B456" s="100"/>
    </row>
    <row r="457" ht="14.25" customHeight="1">
      <c r="A457" s="82"/>
      <c r="B457" s="100"/>
    </row>
    <row r="458" ht="14.25" customHeight="1">
      <c r="A458" s="82"/>
      <c r="B458" s="100"/>
    </row>
    <row r="459" ht="14.25" customHeight="1">
      <c r="A459" s="82"/>
      <c r="B459" s="100"/>
    </row>
    <row r="460" ht="14.25" customHeight="1">
      <c r="A460" s="82"/>
      <c r="B460" s="100"/>
    </row>
    <row r="461" ht="14.25" customHeight="1">
      <c r="A461" s="82"/>
      <c r="B461" s="100"/>
    </row>
    <row r="462" ht="14.25" customHeight="1">
      <c r="A462" s="82"/>
      <c r="B462" s="100"/>
    </row>
    <row r="463" ht="14.25" customHeight="1">
      <c r="A463" s="82"/>
      <c r="B463" s="100"/>
    </row>
    <row r="464" ht="14.25" customHeight="1">
      <c r="A464" s="82"/>
      <c r="B464" s="100"/>
    </row>
    <row r="465" ht="14.25" customHeight="1">
      <c r="A465" s="82"/>
      <c r="B465" s="100"/>
    </row>
    <row r="466" ht="14.25" customHeight="1">
      <c r="A466" s="82"/>
      <c r="B466" s="100"/>
    </row>
    <row r="467" ht="14.25" customHeight="1">
      <c r="A467" s="82"/>
      <c r="B467" s="100"/>
    </row>
    <row r="468" ht="14.25" customHeight="1">
      <c r="A468" s="82"/>
      <c r="B468" s="100"/>
    </row>
    <row r="469" ht="14.25" customHeight="1">
      <c r="A469" s="82"/>
      <c r="B469" s="100"/>
    </row>
    <row r="470" ht="14.25" customHeight="1">
      <c r="A470" s="82"/>
      <c r="B470" s="100"/>
    </row>
    <row r="471" ht="14.25" customHeight="1">
      <c r="A471" s="82"/>
      <c r="B471" s="100"/>
    </row>
    <row r="472" ht="14.25" customHeight="1">
      <c r="A472" s="82"/>
      <c r="B472" s="100"/>
    </row>
    <row r="473" ht="14.25" customHeight="1">
      <c r="A473" s="82"/>
      <c r="B473" s="100"/>
    </row>
    <row r="474" ht="14.25" customHeight="1">
      <c r="A474" s="82"/>
      <c r="B474" s="100"/>
    </row>
    <row r="475" ht="14.25" customHeight="1">
      <c r="A475" s="82"/>
      <c r="B475" s="100"/>
    </row>
    <row r="476" ht="14.25" customHeight="1">
      <c r="A476" s="82"/>
      <c r="B476" s="100"/>
    </row>
    <row r="477" ht="14.25" customHeight="1">
      <c r="A477" s="82"/>
      <c r="B477" s="100"/>
    </row>
    <row r="478" ht="14.25" customHeight="1">
      <c r="A478" s="82"/>
      <c r="B478" s="100"/>
    </row>
    <row r="479" ht="14.25" customHeight="1">
      <c r="A479" s="82"/>
      <c r="B479" s="100"/>
    </row>
    <row r="480" ht="14.25" customHeight="1">
      <c r="A480" s="82"/>
      <c r="B480" s="100"/>
    </row>
    <row r="481" ht="14.25" customHeight="1">
      <c r="A481" s="82"/>
      <c r="B481" s="100"/>
    </row>
    <row r="482" ht="14.25" customHeight="1">
      <c r="A482" s="82"/>
      <c r="B482" s="100"/>
    </row>
    <row r="483" ht="14.25" customHeight="1">
      <c r="A483" s="82"/>
      <c r="B483" s="100"/>
    </row>
    <row r="484" ht="14.25" customHeight="1">
      <c r="A484" s="82"/>
      <c r="B484" s="100"/>
    </row>
    <row r="485" ht="14.25" customHeight="1">
      <c r="A485" s="82"/>
      <c r="B485" s="100"/>
    </row>
    <row r="486" ht="14.25" customHeight="1">
      <c r="A486" s="82"/>
      <c r="B486" s="100"/>
    </row>
    <row r="487" ht="14.25" customHeight="1">
      <c r="A487" s="82"/>
      <c r="B487" s="100"/>
    </row>
    <row r="488" ht="14.25" customHeight="1">
      <c r="A488" s="82"/>
      <c r="B488" s="100"/>
    </row>
    <row r="489" ht="14.25" customHeight="1">
      <c r="A489" s="82"/>
      <c r="B489" s="100"/>
    </row>
    <row r="490" ht="14.25" customHeight="1">
      <c r="A490" s="82"/>
      <c r="B490" s="100"/>
    </row>
    <row r="491" ht="14.25" customHeight="1">
      <c r="A491" s="82"/>
      <c r="B491" s="100"/>
    </row>
    <row r="492" ht="14.25" customHeight="1">
      <c r="A492" s="82"/>
      <c r="B492" s="100"/>
    </row>
    <row r="493" ht="14.25" customHeight="1">
      <c r="A493" s="82"/>
      <c r="B493" s="100"/>
    </row>
    <row r="494" ht="14.25" customHeight="1">
      <c r="A494" s="82"/>
      <c r="B494" s="100"/>
    </row>
    <row r="495" ht="14.25" customHeight="1">
      <c r="A495" s="82"/>
      <c r="B495" s="100"/>
    </row>
    <row r="496" ht="14.25" customHeight="1">
      <c r="A496" s="82"/>
      <c r="B496" s="100"/>
    </row>
    <row r="497" ht="14.25" customHeight="1">
      <c r="A497" s="82"/>
      <c r="B497" s="100"/>
    </row>
    <row r="498" ht="14.25" customHeight="1">
      <c r="A498" s="82"/>
      <c r="B498" s="100"/>
    </row>
    <row r="499" ht="14.25" customHeight="1">
      <c r="A499" s="82"/>
      <c r="B499" s="100"/>
    </row>
    <row r="500" ht="14.25" customHeight="1">
      <c r="A500" s="82"/>
      <c r="B500" s="100"/>
    </row>
    <row r="501" ht="14.25" customHeight="1">
      <c r="A501" s="82"/>
      <c r="B501" s="100"/>
    </row>
    <row r="502" ht="14.25" customHeight="1">
      <c r="A502" s="82"/>
      <c r="B502" s="100"/>
    </row>
    <row r="503" ht="14.25" customHeight="1">
      <c r="A503" s="82"/>
      <c r="B503" s="100"/>
    </row>
    <row r="504" ht="14.25" customHeight="1">
      <c r="A504" s="82"/>
      <c r="B504" s="100"/>
    </row>
    <row r="505" ht="14.25" customHeight="1">
      <c r="A505" s="82"/>
      <c r="B505" s="100"/>
    </row>
    <row r="506" ht="14.25" customHeight="1">
      <c r="A506" s="82"/>
      <c r="B506" s="100"/>
    </row>
    <row r="507" ht="14.25" customHeight="1">
      <c r="A507" s="82"/>
      <c r="B507" s="100"/>
    </row>
    <row r="508" ht="14.25" customHeight="1">
      <c r="A508" s="82"/>
      <c r="B508" s="100"/>
    </row>
    <row r="509" ht="14.25" customHeight="1">
      <c r="A509" s="82"/>
      <c r="B509" s="100"/>
    </row>
    <row r="510" ht="14.25" customHeight="1">
      <c r="A510" s="82"/>
      <c r="B510" s="100"/>
    </row>
    <row r="511" ht="14.25" customHeight="1">
      <c r="A511" s="82"/>
      <c r="B511" s="100"/>
    </row>
    <row r="512" ht="14.25" customHeight="1">
      <c r="A512" s="82"/>
      <c r="B512" s="100"/>
    </row>
    <row r="513" ht="14.25" customHeight="1">
      <c r="A513" s="82"/>
      <c r="B513" s="100"/>
    </row>
    <row r="514" ht="14.25" customHeight="1">
      <c r="A514" s="82"/>
      <c r="B514" s="100"/>
    </row>
    <row r="515" ht="14.25" customHeight="1">
      <c r="A515" s="82"/>
      <c r="B515" s="100"/>
    </row>
    <row r="516" ht="14.25" customHeight="1">
      <c r="A516" s="82"/>
      <c r="B516" s="100"/>
    </row>
    <row r="517" ht="14.25" customHeight="1">
      <c r="A517" s="82"/>
      <c r="B517" s="100"/>
    </row>
    <row r="518" ht="14.25" customHeight="1">
      <c r="A518" s="82"/>
      <c r="B518" s="100"/>
    </row>
    <row r="519" ht="14.25" customHeight="1">
      <c r="A519" s="82"/>
      <c r="B519" s="100"/>
    </row>
    <row r="520" ht="14.25" customHeight="1">
      <c r="A520" s="82"/>
      <c r="B520" s="100"/>
    </row>
    <row r="521" ht="14.25" customHeight="1">
      <c r="A521" s="82"/>
      <c r="B521" s="100"/>
    </row>
    <row r="522" ht="14.25" customHeight="1">
      <c r="A522" s="82"/>
      <c r="B522" s="100"/>
    </row>
    <row r="523" ht="14.25" customHeight="1">
      <c r="A523" s="82"/>
      <c r="B523" s="100"/>
    </row>
    <row r="524" ht="14.25" customHeight="1">
      <c r="A524" s="82"/>
      <c r="B524" s="100"/>
    </row>
    <row r="525" ht="14.25" customHeight="1">
      <c r="A525" s="82"/>
      <c r="B525" s="100"/>
    </row>
    <row r="526" ht="14.25" customHeight="1">
      <c r="A526" s="82"/>
      <c r="B526" s="100"/>
    </row>
    <row r="527" ht="14.25" customHeight="1">
      <c r="A527" s="82"/>
      <c r="B527" s="100"/>
    </row>
    <row r="528" ht="14.25" customHeight="1">
      <c r="A528" s="82"/>
      <c r="B528" s="100"/>
    </row>
    <row r="529" ht="14.25" customHeight="1">
      <c r="A529" s="82"/>
      <c r="B529" s="100"/>
    </row>
    <row r="530" ht="14.25" customHeight="1">
      <c r="A530" s="82"/>
      <c r="B530" s="100"/>
    </row>
    <row r="531" ht="14.25" customHeight="1">
      <c r="A531" s="82"/>
      <c r="B531" s="100"/>
    </row>
    <row r="532" ht="14.25" customHeight="1">
      <c r="A532" s="82"/>
      <c r="B532" s="100"/>
    </row>
    <row r="533" ht="14.25" customHeight="1">
      <c r="A533" s="82"/>
      <c r="B533" s="100"/>
    </row>
    <row r="534" ht="14.25" customHeight="1">
      <c r="A534" s="82"/>
      <c r="B534" s="100"/>
    </row>
    <row r="535" ht="14.25" customHeight="1">
      <c r="A535" s="82"/>
      <c r="B535" s="100"/>
    </row>
    <row r="536" ht="14.25" customHeight="1">
      <c r="A536" s="82"/>
      <c r="B536" s="100"/>
    </row>
    <row r="537" ht="14.25" customHeight="1">
      <c r="A537" s="82"/>
      <c r="B537" s="100"/>
    </row>
    <row r="538" ht="14.25" customHeight="1">
      <c r="A538" s="82"/>
      <c r="B538" s="100"/>
    </row>
    <row r="539" ht="14.25" customHeight="1">
      <c r="A539" s="82"/>
      <c r="B539" s="100"/>
    </row>
    <row r="540" ht="14.25" customHeight="1">
      <c r="A540" s="82"/>
      <c r="B540" s="100"/>
    </row>
    <row r="541" ht="14.25" customHeight="1">
      <c r="A541" s="82"/>
      <c r="B541" s="100"/>
    </row>
    <row r="542" ht="14.25" customHeight="1">
      <c r="A542" s="82"/>
      <c r="B542" s="100"/>
    </row>
    <row r="543" ht="14.25" customHeight="1">
      <c r="A543" s="82"/>
      <c r="B543" s="100"/>
    </row>
    <row r="544" ht="14.25" customHeight="1">
      <c r="A544" s="82"/>
      <c r="B544" s="100"/>
    </row>
    <row r="545" ht="14.25" customHeight="1">
      <c r="A545" s="82"/>
      <c r="B545" s="100"/>
    </row>
    <row r="546" ht="14.25" customHeight="1">
      <c r="A546" s="82"/>
      <c r="B546" s="100"/>
    </row>
    <row r="547" ht="14.25" customHeight="1">
      <c r="A547" s="82"/>
      <c r="B547" s="100"/>
    </row>
    <row r="548" ht="14.25" customHeight="1">
      <c r="A548" s="82"/>
      <c r="B548" s="100"/>
    </row>
    <row r="549" ht="14.25" customHeight="1">
      <c r="A549" s="82"/>
      <c r="B549" s="100"/>
    </row>
    <row r="550" ht="14.25" customHeight="1">
      <c r="A550" s="82"/>
      <c r="B550" s="100"/>
    </row>
    <row r="551" ht="14.25" customHeight="1">
      <c r="A551" s="82"/>
      <c r="B551" s="100"/>
    </row>
    <row r="552" ht="14.25" customHeight="1">
      <c r="A552" s="82"/>
      <c r="B552" s="100"/>
    </row>
    <row r="553" ht="14.25" customHeight="1">
      <c r="A553" s="82"/>
      <c r="B553" s="100"/>
    </row>
    <row r="554" ht="14.25" customHeight="1">
      <c r="A554" s="82"/>
      <c r="B554" s="100"/>
    </row>
    <row r="555" ht="14.25" customHeight="1">
      <c r="A555" s="82"/>
      <c r="B555" s="100"/>
    </row>
    <row r="556" ht="14.25" customHeight="1">
      <c r="A556" s="82"/>
      <c r="B556" s="100"/>
    </row>
    <row r="557" ht="14.25" customHeight="1">
      <c r="A557" s="82"/>
      <c r="B557" s="100"/>
    </row>
    <row r="558" ht="14.25" customHeight="1">
      <c r="A558" s="82"/>
      <c r="B558" s="100"/>
    </row>
    <row r="559" ht="14.25" customHeight="1">
      <c r="A559" s="82"/>
      <c r="B559" s="100"/>
    </row>
    <row r="560" ht="14.25" customHeight="1">
      <c r="A560" s="82"/>
      <c r="B560" s="100"/>
    </row>
    <row r="561" ht="14.25" customHeight="1">
      <c r="A561" s="82"/>
      <c r="B561" s="100"/>
    </row>
    <row r="562" ht="14.25" customHeight="1">
      <c r="A562" s="82"/>
      <c r="B562" s="100"/>
    </row>
    <row r="563" ht="14.25" customHeight="1">
      <c r="A563" s="82"/>
      <c r="B563" s="100"/>
    </row>
    <row r="564" ht="14.25" customHeight="1">
      <c r="A564" s="82"/>
      <c r="B564" s="100"/>
    </row>
    <row r="565" ht="14.25" customHeight="1">
      <c r="A565" s="82"/>
      <c r="B565" s="100"/>
    </row>
    <row r="566" ht="14.25" customHeight="1">
      <c r="A566" s="82"/>
      <c r="B566" s="100"/>
    </row>
    <row r="567" ht="14.25" customHeight="1">
      <c r="A567" s="82"/>
      <c r="B567" s="100"/>
    </row>
    <row r="568" ht="14.25" customHeight="1">
      <c r="A568" s="82"/>
      <c r="B568" s="100"/>
    </row>
    <row r="569" ht="14.25" customHeight="1">
      <c r="A569" s="82"/>
      <c r="B569" s="100"/>
    </row>
    <row r="570" ht="14.25" customHeight="1">
      <c r="A570" s="82"/>
      <c r="B570" s="100"/>
    </row>
    <row r="571" ht="14.25" customHeight="1">
      <c r="A571" s="82"/>
      <c r="B571" s="100"/>
    </row>
    <row r="572" ht="14.25" customHeight="1">
      <c r="A572" s="82"/>
      <c r="B572" s="100"/>
    </row>
    <row r="573" ht="14.25" customHeight="1">
      <c r="A573" s="82"/>
      <c r="B573" s="100"/>
    </row>
    <row r="574" ht="14.25" customHeight="1">
      <c r="A574" s="82"/>
      <c r="B574" s="100"/>
    </row>
    <row r="575" ht="14.25" customHeight="1">
      <c r="A575" s="82"/>
      <c r="B575" s="100"/>
    </row>
    <row r="576" ht="14.25" customHeight="1">
      <c r="A576" s="82"/>
      <c r="B576" s="100"/>
    </row>
    <row r="577" ht="14.25" customHeight="1">
      <c r="A577" s="82"/>
      <c r="B577" s="100"/>
    </row>
    <row r="578" ht="14.25" customHeight="1">
      <c r="A578" s="82"/>
      <c r="B578" s="100"/>
    </row>
    <row r="579" ht="14.25" customHeight="1">
      <c r="A579" s="82"/>
      <c r="B579" s="100"/>
    </row>
    <row r="580" ht="14.25" customHeight="1">
      <c r="A580" s="82"/>
      <c r="B580" s="100"/>
    </row>
    <row r="581" ht="14.25" customHeight="1">
      <c r="A581" s="82"/>
      <c r="B581" s="100"/>
    </row>
    <row r="582" ht="14.25" customHeight="1">
      <c r="A582" s="82"/>
      <c r="B582" s="100"/>
    </row>
    <row r="583" ht="14.25" customHeight="1">
      <c r="A583" s="82"/>
      <c r="B583" s="100"/>
    </row>
    <row r="584" ht="14.25" customHeight="1">
      <c r="A584" s="82"/>
      <c r="B584" s="100"/>
    </row>
    <row r="585" ht="14.25" customHeight="1">
      <c r="A585" s="82"/>
      <c r="B585" s="100"/>
    </row>
    <row r="586" ht="14.25" customHeight="1">
      <c r="A586" s="82"/>
      <c r="B586" s="100"/>
    </row>
    <row r="587" ht="14.25" customHeight="1">
      <c r="A587" s="82"/>
      <c r="B587" s="100"/>
    </row>
    <row r="588" ht="14.25" customHeight="1">
      <c r="A588" s="82"/>
      <c r="B588" s="100"/>
    </row>
    <row r="589" ht="14.25" customHeight="1">
      <c r="A589" s="82"/>
      <c r="B589" s="100"/>
    </row>
    <row r="590" ht="14.25" customHeight="1">
      <c r="A590" s="82"/>
      <c r="B590" s="100"/>
    </row>
    <row r="591" ht="14.25" customHeight="1">
      <c r="A591" s="82"/>
      <c r="B591" s="100"/>
    </row>
    <row r="592" ht="14.25" customHeight="1">
      <c r="A592" s="82"/>
      <c r="B592" s="100"/>
    </row>
    <row r="593" ht="14.25" customHeight="1">
      <c r="A593" s="82"/>
      <c r="B593" s="100"/>
    </row>
    <row r="594" ht="14.25" customHeight="1">
      <c r="A594" s="82"/>
      <c r="B594" s="100"/>
    </row>
    <row r="595" ht="14.25" customHeight="1">
      <c r="A595" s="82"/>
      <c r="B595" s="100"/>
    </row>
    <row r="596" ht="14.25" customHeight="1">
      <c r="A596" s="82"/>
      <c r="B596" s="100"/>
    </row>
    <row r="597" ht="14.25" customHeight="1">
      <c r="A597" s="82"/>
      <c r="B597" s="100"/>
    </row>
    <row r="598" ht="14.25" customHeight="1">
      <c r="A598" s="82"/>
      <c r="B598" s="100"/>
    </row>
    <row r="599" ht="14.25" customHeight="1">
      <c r="A599" s="82"/>
      <c r="B599" s="100"/>
    </row>
    <row r="600" ht="14.25" customHeight="1">
      <c r="A600" s="82"/>
      <c r="B600" s="100"/>
    </row>
    <row r="601" ht="14.25" customHeight="1">
      <c r="A601" s="82"/>
      <c r="B601" s="100"/>
    </row>
    <row r="602" ht="14.25" customHeight="1">
      <c r="A602" s="82"/>
      <c r="B602" s="100"/>
    </row>
    <row r="603" ht="14.25" customHeight="1">
      <c r="A603" s="82"/>
      <c r="B603" s="100"/>
    </row>
    <row r="604" ht="14.25" customHeight="1">
      <c r="A604" s="82"/>
      <c r="B604" s="100"/>
    </row>
    <row r="605" ht="14.25" customHeight="1">
      <c r="A605" s="82"/>
      <c r="B605" s="100"/>
    </row>
    <row r="606" ht="14.25" customHeight="1">
      <c r="A606" s="82"/>
      <c r="B606" s="100"/>
    </row>
    <row r="607" ht="14.25" customHeight="1">
      <c r="A607" s="82"/>
      <c r="B607" s="100"/>
    </row>
    <row r="608" ht="14.25" customHeight="1">
      <c r="A608" s="82"/>
      <c r="B608" s="100"/>
    </row>
    <row r="609" ht="14.25" customHeight="1">
      <c r="A609" s="82"/>
      <c r="B609" s="100"/>
    </row>
    <row r="610" ht="14.25" customHeight="1">
      <c r="A610" s="82"/>
      <c r="B610" s="100"/>
    </row>
    <row r="611" ht="14.25" customHeight="1">
      <c r="A611" s="82"/>
      <c r="B611" s="100"/>
    </row>
    <row r="612" ht="14.25" customHeight="1">
      <c r="A612" s="82"/>
      <c r="B612" s="100"/>
    </row>
    <row r="613" ht="14.25" customHeight="1">
      <c r="A613" s="82"/>
      <c r="B613" s="100"/>
    </row>
    <row r="614" ht="14.25" customHeight="1">
      <c r="A614" s="82"/>
      <c r="B614" s="100"/>
    </row>
    <row r="615" ht="14.25" customHeight="1">
      <c r="A615" s="82"/>
      <c r="B615" s="100"/>
    </row>
    <row r="616" ht="14.25" customHeight="1">
      <c r="A616" s="82"/>
      <c r="B616" s="100"/>
    </row>
    <row r="617" ht="14.25" customHeight="1">
      <c r="A617" s="82"/>
      <c r="B617" s="100"/>
    </row>
    <row r="618" ht="14.25" customHeight="1">
      <c r="A618" s="82"/>
      <c r="B618" s="100"/>
    </row>
    <row r="619" ht="14.25" customHeight="1">
      <c r="A619" s="82"/>
      <c r="B619" s="100"/>
    </row>
    <row r="620" ht="14.25" customHeight="1">
      <c r="A620" s="82"/>
      <c r="B620" s="100"/>
    </row>
    <row r="621" ht="14.25" customHeight="1">
      <c r="A621" s="82"/>
      <c r="B621" s="100"/>
    </row>
    <row r="622" ht="14.25" customHeight="1">
      <c r="A622" s="82"/>
      <c r="B622" s="100"/>
    </row>
    <row r="623" ht="14.25" customHeight="1">
      <c r="A623" s="82"/>
      <c r="B623" s="100"/>
    </row>
    <row r="624" ht="14.25" customHeight="1">
      <c r="A624" s="82"/>
      <c r="B624" s="100"/>
    </row>
    <row r="625" ht="14.25" customHeight="1">
      <c r="A625" s="82"/>
      <c r="B625" s="100"/>
    </row>
    <row r="626" ht="14.25" customHeight="1">
      <c r="A626" s="82"/>
      <c r="B626" s="100"/>
    </row>
    <row r="627" ht="14.25" customHeight="1">
      <c r="A627" s="82"/>
      <c r="B627" s="100"/>
    </row>
    <row r="628" ht="14.25" customHeight="1">
      <c r="A628" s="82"/>
      <c r="B628" s="100"/>
    </row>
    <row r="629" ht="14.25" customHeight="1">
      <c r="A629" s="82"/>
      <c r="B629" s="100"/>
    </row>
    <row r="630" ht="14.25" customHeight="1">
      <c r="A630" s="82"/>
      <c r="B630" s="100"/>
    </row>
    <row r="631" ht="14.25" customHeight="1">
      <c r="A631" s="82"/>
      <c r="B631" s="100"/>
    </row>
    <row r="632" ht="14.25" customHeight="1">
      <c r="A632" s="82"/>
      <c r="B632" s="100"/>
    </row>
    <row r="633" ht="14.25" customHeight="1">
      <c r="A633" s="82"/>
      <c r="B633" s="100"/>
    </row>
    <row r="634" ht="14.25" customHeight="1">
      <c r="A634" s="82"/>
      <c r="B634" s="100"/>
    </row>
    <row r="635" ht="14.25" customHeight="1">
      <c r="A635" s="82"/>
      <c r="B635" s="100"/>
    </row>
    <row r="636" ht="14.25" customHeight="1">
      <c r="A636" s="82"/>
      <c r="B636" s="100"/>
    </row>
    <row r="637" ht="14.25" customHeight="1">
      <c r="A637" s="82"/>
      <c r="B637" s="100"/>
    </row>
    <row r="638" ht="14.25" customHeight="1">
      <c r="A638" s="82"/>
      <c r="B638" s="100"/>
    </row>
    <row r="639" ht="14.25" customHeight="1">
      <c r="A639" s="82"/>
      <c r="B639" s="100"/>
    </row>
    <row r="640" ht="14.25" customHeight="1">
      <c r="A640" s="82"/>
      <c r="B640" s="100"/>
    </row>
    <row r="641" ht="14.25" customHeight="1">
      <c r="A641" s="82"/>
      <c r="B641" s="100"/>
    </row>
    <row r="642" ht="14.25" customHeight="1">
      <c r="A642" s="82"/>
      <c r="B642" s="100"/>
    </row>
    <row r="643" ht="14.25" customHeight="1">
      <c r="A643" s="82"/>
      <c r="B643" s="100"/>
    </row>
    <row r="644" ht="14.25" customHeight="1">
      <c r="A644" s="82"/>
      <c r="B644" s="100"/>
    </row>
    <row r="645" ht="14.25" customHeight="1">
      <c r="A645" s="82"/>
      <c r="B645" s="100"/>
    </row>
    <row r="646" ht="14.25" customHeight="1">
      <c r="A646" s="82"/>
      <c r="B646" s="100"/>
    </row>
    <row r="647" ht="14.25" customHeight="1">
      <c r="A647" s="82"/>
      <c r="B647" s="100"/>
    </row>
    <row r="648" ht="14.25" customHeight="1">
      <c r="A648" s="82"/>
      <c r="B648" s="100"/>
    </row>
    <row r="649" ht="14.25" customHeight="1">
      <c r="A649" s="82"/>
      <c r="B649" s="100"/>
    </row>
    <row r="650" ht="14.25" customHeight="1">
      <c r="A650" s="82"/>
      <c r="B650" s="100"/>
    </row>
    <row r="651" ht="14.25" customHeight="1">
      <c r="A651" s="82"/>
      <c r="B651" s="100"/>
    </row>
    <row r="652" ht="14.25" customHeight="1">
      <c r="A652" s="82"/>
      <c r="B652" s="100"/>
    </row>
    <row r="653" ht="14.25" customHeight="1">
      <c r="A653" s="82"/>
      <c r="B653" s="100"/>
    </row>
    <row r="654" ht="14.25" customHeight="1">
      <c r="A654" s="82"/>
      <c r="B654" s="100"/>
    </row>
    <row r="655" ht="14.25" customHeight="1">
      <c r="A655" s="82"/>
      <c r="B655" s="100"/>
    </row>
    <row r="656" ht="14.25" customHeight="1">
      <c r="A656" s="82"/>
      <c r="B656" s="100"/>
    </row>
    <row r="657" ht="14.25" customHeight="1">
      <c r="A657" s="82"/>
      <c r="B657" s="100"/>
    </row>
    <row r="658" ht="14.25" customHeight="1">
      <c r="A658" s="82"/>
      <c r="B658" s="100"/>
    </row>
    <row r="659" ht="14.25" customHeight="1">
      <c r="A659" s="82"/>
      <c r="B659" s="100"/>
    </row>
    <row r="660" ht="14.25" customHeight="1">
      <c r="A660" s="82"/>
      <c r="B660" s="100"/>
    </row>
    <row r="661" ht="14.25" customHeight="1">
      <c r="A661" s="82"/>
      <c r="B661" s="100"/>
    </row>
    <row r="662" ht="14.25" customHeight="1">
      <c r="A662" s="82"/>
      <c r="B662" s="100"/>
    </row>
    <row r="663" ht="14.25" customHeight="1">
      <c r="A663" s="82"/>
      <c r="B663" s="100"/>
    </row>
    <row r="664" ht="14.25" customHeight="1">
      <c r="A664" s="82"/>
      <c r="B664" s="100"/>
    </row>
    <row r="665" ht="14.25" customHeight="1">
      <c r="A665" s="82"/>
      <c r="B665" s="100"/>
    </row>
    <row r="666" ht="14.25" customHeight="1">
      <c r="A666" s="82"/>
      <c r="B666" s="100"/>
    </row>
    <row r="667" ht="14.25" customHeight="1">
      <c r="A667" s="82"/>
      <c r="B667" s="100"/>
    </row>
    <row r="668" ht="14.25" customHeight="1">
      <c r="A668" s="82"/>
      <c r="B668" s="100"/>
    </row>
    <row r="669" ht="14.25" customHeight="1">
      <c r="A669" s="82"/>
      <c r="B669" s="100"/>
    </row>
    <row r="670" ht="14.25" customHeight="1">
      <c r="A670" s="82"/>
      <c r="B670" s="100"/>
    </row>
    <row r="671" ht="14.25" customHeight="1">
      <c r="A671" s="82"/>
      <c r="B671" s="100"/>
    </row>
    <row r="672" ht="14.25" customHeight="1">
      <c r="A672" s="82"/>
      <c r="B672" s="100"/>
    </row>
    <row r="673" ht="14.25" customHeight="1">
      <c r="A673" s="82"/>
      <c r="B673" s="100"/>
    </row>
    <row r="674" ht="14.25" customHeight="1">
      <c r="A674" s="82"/>
      <c r="B674" s="100"/>
    </row>
    <row r="675" ht="14.25" customHeight="1">
      <c r="A675" s="82"/>
      <c r="B675" s="100"/>
    </row>
    <row r="676" ht="14.25" customHeight="1">
      <c r="A676" s="82"/>
      <c r="B676" s="100"/>
    </row>
    <row r="677" ht="14.25" customHeight="1">
      <c r="A677" s="82"/>
      <c r="B677" s="100"/>
    </row>
    <row r="678" ht="14.25" customHeight="1">
      <c r="A678" s="82"/>
      <c r="B678" s="100"/>
    </row>
    <row r="679" ht="14.25" customHeight="1">
      <c r="A679" s="82"/>
      <c r="B679" s="100"/>
    </row>
    <row r="680" ht="14.25" customHeight="1">
      <c r="A680" s="82"/>
      <c r="B680" s="100"/>
    </row>
    <row r="681" ht="14.25" customHeight="1">
      <c r="A681" s="82"/>
      <c r="B681" s="100"/>
    </row>
    <row r="682" ht="14.25" customHeight="1">
      <c r="A682" s="82"/>
      <c r="B682" s="100"/>
    </row>
    <row r="683" ht="14.25" customHeight="1">
      <c r="A683" s="82"/>
      <c r="B683" s="100"/>
    </row>
    <row r="684" ht="14.25" customHeight="1">
      <c r="A684" s="82"/>
      <c r="B684" s="100"/>
    </row>
    <row r="685" ht="14.25" customHeight="1">
      <c r="A685" s="82"/>
      <c r="B685" s="100"/>
    </row>
    <row r="686" ht="14.25" customHeight="1">
      <c r="A686" s="82"/>
      <c r="B686" s="100"/>
    </row>
    <row r="687" ht="14.25" customHeight="1">
      <c r="A687" s="82"/>
      <c r="B687" s="100"/>
    </row>
    <row r="688" ht="14.25" customHeight="1">
      <c r="A688" s="82"/>
      <c r="B688" s="100"/>
    </row>
    <row r="689" ht="14.25" customHeight="1">
      <c r="A689" s="82"/>
      <c r="B689" s="100"/>
    </row>
    <row r="690" ht="14.25" customHeight="1">
      <c r="A690" s="82"/>
      <c r="B690" s="100"/>
    </row>
    <row r="691" ht="14.25" customHeight="1">
      <c r="A691" s="82"/>
      <c r="B691" s="100"/>
    </row>
    <row r="692" ht="14.25" customHeight="1">
      <c r="A692" s="82"/>
      <c r="B692" s="100"/>
    </row>
    <row r="693" ht="14.25" customHeight="1">
      <c r="A693" s="82"/>
      <c r="B693" s="100"/>
    </row>
    <row r="694" ht="14.25" customHeight="1">
      <c r="A694" s="82"/>
      <c r="B694" s="100"/>
    </row>
    <row r="695" ht="14.25" customHeight="1">
      <c r="A695" s="82"/>
      <c r="B695" s="100"/>
    </row>
    <row r="696" ht="14.25" customHeight="1">
      <c r="A696" s="82"/>
      <c r="B696" s="100"/>
    </row>
    <row r="697" ht="14.25" customHeight="1">
      <c r="A697" s="82"/>
      <c r="B697" s="100"/>
    </row>
    <row r="698" ht="14.25" customHeight="1">
      <c r="A698" s="82"/>
      <c r="B698" s="100"/>
    </row>
    <row r="699" ht="14.25" customHeight="1">
      <c r="A699" s="82"/>
      <c r="B699" s="100"/>
    </row>
    <row r="700" ht="14.25" customHeight="1">
      <c r="A700" s="82"/>
      <c r="B700" s="100"/>
    </row>
    <row r="701" ht="14.25" customHeight="1">
      <c r="A701" s="82"/>
      <c r="B701" s="100"/>
    </row>
    <row r="702" ht="14.25" customHeight="1">
      <c r="A702" s="82"/>
      <c r="B702" s="100"/>
    </row>
    <row r="703" ht="14.25" customHeight="1">
      <c r="A703" s="82"/>
      <c r="B703" s="100"/>
    </row>
    <row r="704" ht="14.25" customHeight="1">
      <c r="A704" s="82"/>
      <c r="B704" s="100"/>
    </row>
    <row r="705" ht="14.25" customHeight="1">
      <c r="A705" s="82"/>
      <c r="B705" s="100"/>
    </row>
    <row r="706" ht="14.25" customHeight="1">
      <c r="A706" s="82"/>
      <c r="B706" s="100"/>
    </row>
    <row r="707" ht="14.25" customHeight="1">
      <c r="A707" s="82"/>
      <c r="B707" s="100"/>
    </row>
    <row r="708" ht="14.25" customHeight="1">
      <c r="A708" s="82"/>
      <c r="B708" s="100"/>
    </row>
    <row r="709" ht="14.25" customHeight="1">
      <c r="A709" s="82"/>
      <c r="B709" s="100"/>
    </row>
    <row r="710" ht="14.25" customHeight="1">
      <c r="A710" s="82"/>
      <c r="B710" s="100"/>
    </row>
    <row r="711" ht="14.25" customHeight="1">
      <c r="A711" s="82"/>
      <c r="B711" s="100"/>
    </row>
    <row r="712" ht="14.25" customHeight="1">
      <c r="A712" s="82"/>
      <c r="B712" s="100"/>
    </row>
    <row r="713" ht="14.25" customHeight="1">
      <c r="A713" s="82"/>
      <c r="B713" s="100"/>
    </row>
    <row r="714" ht="14.25" customHeight="1">
      <c r="A714" s="82"/>
      <c r="B714" s="100"/>
    </row>
    <row r="715" ht="14.25" customHeight="1">
      <c r="A715" s="82"/>
      <c r="B715" s="100"/>
    </row>
    <row r="716" ht="14.25" customHeight="1">
      <c r="A716" s="82"/>
      <c r="B716" s="100"/>
    </row>
    <row r="717" ht="14.25" customHeight="1">
      <c r="A717" s="82"/>
      <c r="B717" s="100"/>
    </row>
    <row r="718" ht="14.25" customHeight="1">
      <c r="A718" s="82"/>
      <c r="B718" s="100"/>
    </row>
    <row r="719" ht="14.25" customHeight="1">
      <c r="A719" s="82"/>
      <c r="B719" s="100"/>
    </row>
    <row r="720" ht="14.25" customHeight="1">
      <c r="A720" s="82"/>
      <c r="B720" s="100"/>
    </row>
    <row r="721" ht="14.25" customHeight="1">
      <c r="A721" s="82"/>
      <c r="B721" s="100"/>
    </row>
    <row r="722" ht="14.25" customHeight="1">
      <c r="A722" s="82"/>
      <c r="B722" s="100"/>
    </row>
    <row r="723" ht="14.25" customHeight="1">
      <c r="A723" s="82"/>
      <c r="B723" s="100"/>
    </row>
    <row r="724" ht="14.25" customHeight="1">
      <c r="A724" s="82"/>
      <c r="B724" s="100"/>
    </row>
    <row r="725" ht="14.25" customHeight="1">
      <c r="A725" s="82"/>
      <c r="B725" s="100"/>
    </row>
    <row r="726" ht="14.25" customHeight="1">
      <c r="A726" s="82"/>
      <c r="B726" s="100"/>
    </row>
    <row r="727" ht="14.25" customHeight="1">
      <c r="A727" s="82"/>
      <c r="B727" s="100"/>
    </row>
    <row r="728" ht="14.25" customHeight="1">
      <c r="A728" s="82"/>
      <c r="B728" s="100"/>
    </row>
    <row r="729" ht="14.25" customHeight="1">
      <c r="A729" s="82"/>
      <c r="B729" s="100"/>
    </row>
    <row r="730" ht="14.25" customHeight="1">
      <c r="A730" s="82"/>
      <c r="B730" s="100"/>
    </row>
    <row r="731" ht="14.25" customHeight="1">
      <c r="A731" s="82"/>
      <c r="B731" s="100"/>
    </row>
    <row r="732" ht="14.25" customHeight="1">
      <c r="A732" s="82"/>
      <c r="B732" s="100"/>
    </row>
    <row r="733" ht="14.25" customHeight="1">
      <c r="A733" s="82"/>
      <c r="B733" s="100"/>
    </row>
    <row r="734" ht="14.25" customHeight="1">
      <c r="A734" s="82"/>
      <c r="B734" s="100"/>
    </row>
    <row r="735" ht="14.25" customHeight="1">
      <c r="A735" s="82"/>
      <c r="B735" s="100"/>
    </row>
    <row r="736" ht="14.25" customHeight="1">
      <c r="A736" s="82"/>
      <c r="B736" s="100"/>
    </row>
    <row r="737" ht="14.25" customHeight="1">
      <c r="A737" s="82"/>
      <c r="B737" s="100"/>
    </row>
    <row r="738" ht="14.25" customHeight="1">
      <c r="A738" s="82"/>
      <c r="B738" s="100"/>
    </row>
    <row r="739" ht="14.25" customHeight="1">
      <c r="A739" s="82"/>
      <c r="B739" s="100"/>
    </row>
    <row r="740" ht="14.25" customHeight="1">
      <c r="A740" s="82"/>
      <c r="B740" s="100"/>
    </row>
    <row r="741" ht="14.25" customHeight="1">
      <c r="A741" s="82"/>
      <c r="B741" s="100"/>
    </row>
    <row r="742" ht="14.25" customHeight="1">
      <c r="A742" s="82"/>
      <c r="B742" s="100"/>
    </row>
    <row r="743" ht="14.25" customHeight="1">
      <c r="A743" s="82"/>
      <c r="B743" s="100"/>
    </row>
    <row r="744" ht="14.25" customHeight="1">
      <c r="A744" s="82"/>
      <c r="B744" s="100"/>
    </row>
    <row r="745" ht="14.25" customHeight="1">
      <c r="A745" s="82"/>
      <c r="B745" s="100"/>
    </row>
    <row r="746" ht="14.25" customHeight="1">
      <c r="A746" s="82"/>
      <c r="B746" s="100"/>
    </row>
    <row r="747" ht="14.25" customHeight="1">
      <c r="A747" s="82"/>
      <c r="B747" s="100"/>
    </row>
    <row r="748" ht="14.25" customHeight="1">
      <c r="A748" s="82"/>
      <c r="B748" s="100"/>
    </row>
    <row r="749" ht="14.25" customHeight="1">
      <c r="A749" s="82"/>
      <c r="B749" s="100"/>
    </row>
    <row r="750" ht="14.25" customHeight="1">
      <c r="A750" s="82"/>
      <c r="B750" s="100"/>
    </row>
    <row r="751" ht="14.25" customHeight="1">
      <c r="A751" s="82"/>
      <c r="B751" s="100"/>
    </row>
    <row r="752" ht="14.25" customHeight="1">
      <c r="A752" s="82"/>
      <c r="B752" s="100"/>
    </row>
    <row r="753" ht="14.25" customHeight="1">
      <c r="A753" s="82"/>
      <c r="B753" s="100"/>
    </row>
    <row r="754" ht="14.25" customHeight="1">
      <c r="A754" s="82"/>
      <c r="B754" s="100"/>
    </row>
    <row r="755" ht="14.25" customHeight="1">
      <c r="A755" s="82"/>
      <c r="B755" s="100"/>
    </row>
    <row r="756" ht="14.25" customHeight="1">
      <c r="A756" s="82"/>
      <c r="B756" s="100"/>
    </row>
    <row r="757" ht="14.25" customHeight="1">
      <c r="A757" s="82"/>
      <c r="B757" s="100"/>
    </row>
    <row r="758" ht="14.25" customHeight="1">
      <c r="A758" s="82"/>
      <c r="B758" s="100"/>
    </row>
    <row r="759" ht="14.25" customHeight="1">
      <c r="A759" s="82"/>
      <c r="B759" s="100"/>
    </row>
    <row r="760" ht="14.25" customHeight="1">
      <c r="A760" s="82"/>
      <c r="B760" s="100"/>
    </row>
    <row r="761" ht="14.25" customHeight="1">
      <c r="A761" s="82"/>
      <c r="B761" s="100"/>
    </row>
    <row r="762" ht="14.25" customHeight="1">
      <c r="A762" s="82"/>
      <c r="B762" s="100"/>
    </row>
    <row r="763" ht="14.25" customHeight="1">
      <c r="A763" s="82"/>
      <c r="B763" s="100"/>
    </row>
    <row r="764" ht="14.25" customHeight="1">
      <c r="A764" s="82"/>
      <c r="B764" s="100"/>
    </row>
    <row r="765" ht="14.25" customHeight="1">
      <c r="A765" s="82"/>
      <c r="B765" s="100"/>
    </row>
    <row r="766" ht="14.25" customHeight="1">
      <c r="A766" s="82"/>
      <c r="B766" s="100"/>
    </row>
    <row r="767" ht="14.25" customHeight="1">
      <c r="A767" s="82"/>
      <c r="B767" s="100"/>
    </row>
    <row r="768" ht="14.25" customHeight="1">
      <c r="A768" s="82"/>
      <c r="B768" s="100"/>
    </row>
    <row r="769" ht="14.25" customHeight="1">
      <c r="A769" s="82"/>
      <c r="B769" s="100"/>
    </row>
    <row r="770" ht="14.25" customHeight="1">
      <c r="A770" s="82"/>
      <c r="B770" s="100"/>
    </row>
    <row r="771" ht="14.25" customHeight="1">
      <c r="A771" s="82"/>
      <c r="B771" s="100"/>
    </row>
    <row r="772" ht="14.25" customHeight="1">
      <c r="A772" s="82"/>
      <c r="B772" s="100"/>
    </row>
    <row r="773" ht="14.25" customHeight="1">
      <c r="A773" s="82"/>
      <c r="B773" s="100"/>
    </row>
    <row r="774" ht="14.25" customHeight="1">
      <c r="A774" s="82"/>
      <c r="B774" s="100"/>
    </row>
    <row r="775" ht="14.25" customHeight="1">
      <c r="A775" s="82"/>
      <c r="B775" s="100"/>
    </row>
    <row r="776" ht="14.25" customHeight="1">
      <c r="A776" s="82"/>
      <c r="B776" s="100"/>
    </row>
    <row r="777" ht="14.25" customHeight="1">
      <c r="A777" s="82"/>
      <c r="B777" s="100"/>
    </row>
    <row r="778" ht="14.25" customHeight="1">
      <c r="A778" s="82"/>
      <c r="B778" s="100"/>
    </row>
    <row r="779" ht="14.25" customHeight="1">
      <c r="A779" s="82"/>
      <c r="B779" s="100"/>
    </row>
    <row r="780" ht="14.25" customHeight="1">
      <c r="A780" s="82"/>
      <c r="B780" s="100"/>
    </row>
    <row r="781" ht="14.25" customHeight="1">
      <c r="A781" s="82"/>
      <c r="B781" s="100"/>
    </row>
    <row r="782" ht="14.25" customHeight="1">
      <c r="A782" s="82"/>
      <c r="B782" s="100"/>
    </row>
    <row r="783" ht="14.25" customHeight="1">
      <c r="A783" s="82"/>
      <c r="B783" s="100"/>
    </row>
    <row r="784" ht="14.25" customHeight="1">
      <c r="A784" s="82"/>
      <c r="B784" s="100"/>
    </row>
    <row r="785" ht="14.25" customHeight="1">
      <c r="A785" s="82"/>
      <c r="B785" s="100"/>
    </row>
    <row r="786" ht="14.25" customHeight="1">
      <c r="A786" s="82"/>
      <c r="B786" s="100"/>
    </row>
    <row r="787" ht="14.25" customHeight="1">
      <c r="A787" s="82"/>
      <c r="B787" s="100"/>
    </row>
    <row r="788" ht="14.25" customHeight="1">
      <c r="A788" s="82"/>
      <c r="B788" s="100"/>
    </row>
    <row r="789" ht="14.25" customHeight="1">
      <c r="A789" s="82"/>
      <c r="B789" s="100"/>
    </row>
    <row r="790" ht="14.25" customHeight="1">
      <c r="A790" s="82"/>
      <c r="B790" s="100"/>
    </row>
    <row r="791" ht="14.25" customHeight="1">
      <c r="A791" s="82"/>
      <c r="B791" s="100"/>
    </row>
    <row r="792" ht="14.25" customHeight="1">
      <c r="A792" s="82"/>
      <c r="B792" s="100"/>
    </row>
    <row r="793" ht="14.25" customHeight="1">
      <c r="A793" s="82"/>
      <c r="B793" s="100"/>
    </row>
    <row r="794" ht="14.25" customHeight="1">
      <c r="A794" s="82"/>
      <c r="B794" s="100"/>
    </row>
    <row r="795" ht="14.25" customHeight="1">
      <c r="A795" s="82"/>
      <c r="B795" s="100"/>
    </row>
    <row r="796" ht="14.25" customHeight="1">
      <c r="A796" s="82"/>
      <c r="B796" s="100"/>
    </row>
    <row r="797" ht="14.25" customHeight="1">
      <c r="A797" s="82"/>
      <c r="B797" s="100"/>
    </row>
    <row r="798" ht="14.25" customHeight="1">
      <c r="A798" s="82"/>
      <c r="B798" s="100"/>
    </row>
    <row r="799" ht="14.25" customHeight="1">
      <c r="A799" s="82"/>
      <c r="B799" s="100"/>
    </row>
    <row r="800" ht="14.25" customHeight="1">
      <c r="A800" s="82"/>
      <c r="B800" s="100"/>
    </row>
    <row r="801" ht="14.25" customHeight="1">
      <c r="A801" s="82"/>
      <c r="B801" s="100"/>
    </row>
    <row r="802" ht="14.25" customHeight="1">
      <c r="A802" s="82"/>
      <c r="B802" s="100"/>
    </row>
    <row r="803" ht="14.25" customHeight="1">
      <c r="A803" s="82"/>
      <c r="B803" s="100"/>
    </row>
    <row r="804" ht="14.25" customHeight="1">
      <c r="A804" s="82"/>
      <c r="B804" s="100"/>
    </row>
    <row r="805" ht="14.25" customHeight="1">
      <c r="A805" s="82"/>
      <c r="B805" s="100"/>
    </row>
    <row r="806" ht="14.25" customHeight="1">
      <c r="A806" s="82"/>
      <c r="B806" s="100"/>
    </row>
    <row r="807" ht="14.25" customHeight="1">
      <c r="A807" s="82"/>
      <c r="B807" s="100"/>
    </row>
    <row r="808" ht="14.25" customHeight="1">
      <c r="A808" s="82"/>
      <c r="B808" s="100"/>
    </row>
    <row r="809" ht="14.25" customHeight="1">
      <c r="A809" s="82"/>
      <c r="B809" s="100"/>
    </row>
    <row r="810" ht="14.25" customHeight="1">
      <c r="A810" s="82"/>
      <c r="B810" s="100"/>
    </row>
    <row r="811" ht="14.25" customHeight="1">
      <c r="A811" s="82"/>
      <c r="B811" s="100"/>
    </row>
    <row r="812" ht="14.25" customHeight="1">
      <c r="A812" s="82"/>
      <c r="B812" s="100"/>
    </row>
    <row r="813" ht="14.25" customHeight="1">
      <c r="A813" s="82"/>
      <c r="B813" s="100"/>
    </row>
    <row r="814" ht="14.25" customHeight="1">
      <c r="A814" s="82"/>
      <c r="B814" s="100"/>
    </row>
    <row r="815" ht="14.25" customHeight="1">
      <c r="A815" s="82"/>
      <c r="B815" s="100"/>
    </row>
    <row r="816" ht="14.25" customHeight="1">
      <c r="A816" s="82"/>
      <c r="B816" s="100"/>
    </row>
    <row r="817" ht="14.25" customHeight="1">
      <c r="A817" s="82"/>
      <c r="B817" s="100"/>
    </row>
    <row r="818" ht="14.25" customHeight="1">
      <c r="A818" s="82"/>
      <c r="B818" s="100"/>
    </row>
    <row r="819" ht="14.25" customHeight="1">
      <c r="A819" s="82"/>
      <c r="B819" s="100"/>
    </row>
    <row r="820" ht="14.25" customHeight="1">
      <c r="A820" s="82"/>
      <c r="B820" s="100"/>
    </row>
    <row r="821" ht="14.25" customHeight="1">
      <c r="A821" s="82"/>
      <c r="B821" s="100"/>
    </row>
    <row r="822" ht="14.25" customHeight="1">
      <c r="A822" s="82"/>
      <c r="B822" s="100"/>
    </row>
    <row r="823" ht="14.25" customHeight="1">
      <c r="A823" s="82"/>
      <c r="B823" s="100"/>
    </row>
    <row r="824" ht="14.25" customHeight="1">
      <c r="A824" s="82"/>
      <c r="B824" s="100"/>
    </row>
    <row r="825" ht="14.25" customHeight="1">
      <c r="A825" s="82"/>
      <c r="B825" s="100"/>
    </row>
    <row r="826" ht="14.25" customHeight="1">
      <c r="A826" s="82"/>
      <c r="B826" s="100"/>
    </row>
    <row r="827" ht="14.25" customHeight="1">
      <c r="A827" s="82"/>
      <c r="B827" s="100"/>
    </row>
    <row r="828" ht="14.25" customHeight="1">
      <c r="A828" s="82"/>
      <c r="B828" s="100"/>
    </row>
    <row r="829" ht="14.25" customHeight="1">
      <c r="A829" s="82"/>
      <c r="B829" s="100"/>
    </row>
    <row r="830" ht="14.25" customHeight="1">
      <c r="A830" s="82"/>
      <c r="B830" s="100"/>
    </row>
    <row r="831" ht="14.25" customHeight="1">
      <c r="A831" s="82"/>
      <c r="B831" s="100"/>
    </row>
    <row r="832" ht="14.25" customHeight="1">
      <c r="A832" s="82"/>
      <c r="B832" s="100"/>
    </row>
    <row r="833" ht="14.25" customHeight="1">
      <c r="A833" s="82"/>
      <c r="B833" s="100"/>
    </row>
    <row r="834" ht="14.25" customHeight="1">
      <c r="A834" s="82"/>
      <c r="B834" s="100"/>
    </row>
    <row r="835" ht="14.25" customHeight="1">
      <c r="A835" s="82"/>
      <c r="B835" s="100"/>
    </row>
    <row r="836" ht="14.25" customHeight="1">
      <c r="A836" s="82"/>
      <c r="B836" s="100"/>
    </row>
    <row r="837" ht="14.25" customHeight="1">
      <c r="A837" s="82"/>
      <c r="B837" s="100"/>
    </row>
    <row r="838" ht="14.25" customHeight="1">
      <c r="A838" s="82"/>
      <c r="B838" s="100"/>
    </row>
    <row r="839" ht="14.25" customHeight="1">
      <c r="A839" s="82"/>
      <c r="B839" s="100"/>
    </row>
    <row r="840" ht="14.25" customHeight="1">
      <c r="A840" s="82"/>
      <c r="B840" s="100"/>
    </row>
    <row r="841" ht="14.25" customHeight="1">
      <c r="A841" s="82"/>
      <c r="B841" s="100"/>
    </row>
    <row r="842" ht="14.25" customHeight="1">
      <c r="A842" s="82"/>
      <c r="B842" s="100"/>
    </row>
    <row r="843" ht="14.25" customHeight="1">
      <c r="A843" s="82"/>
      <c r="B843" s="100"/>
    </row>
    <row r="844" ht="14.25" customHeight="1">
      <c r="A844" s="82"/>
      <c r="B844" s="100"/>
    </row>
    <row r="845" ht="14.25" customHeight="1">
      <c r="A845" s="82"/>
      <c r="B845" s="100"/>
    </row>
    <row r="846" ht="14.25" customHeight="1">
      <c r="A846" s="82"/>
      <c r="B846" s="100"/>
    </row>
    <row r="847" ht="14.25" customHeight="1">
      <c r="A847" s="82"/>
      <c r="B847" s="100"/>
    </row>
    <row r="848" ht="14.25" customHeight="1">
      <c r="A848" s="82"/>
      <c r="B848" s="100"/>
    </row>
    <row r="849" ht="14.25" customHeight="1">
      <c r="A849" s="82"/>
      <c r="B849" s="100"/>
    </row>
    <row r="850" ht="14.25" customHeight="1">
      <c r="A850" s="82"/>
      <c r="B850" s="100"/>
    </row>
    <row r="851" ht="14.25" customHeight="1">
      <c r="A851" s="82"/>
      <c r="B851" s="100"/>
    </row>
    <row r="852" ht="14.25" customHeight="1">
      <c r="A852" s="82"/>
      <c r="B852" s="100"/>
    </row>
    <row r="853" ht="14.25" customHeight="1">
      <c r="A853" s="82"/>
      <c r="B853" s="100"/>
    </row>
    <row r="854" ht="14.25" customHeight="1">
      <c r="A854" s="82"/>
      <c r="B854" s="100"/>
    </row>
    <row r="855" ht="14.25" customHeight="1">
      <c r="A855" s="82"/>
      <c r="B855" s="100"/>
    </row>
    <row r="856" ht="14.25" customHeight="1">
      <c r="A856" s="82"/>
      <c r="B856" s="100"/>
    </row>
    <row r="857" ht="14.25" customHeight="1">
      <c r="A857" s="82"/>
      <c r="B857" s="100"/>
    </row>
    <row r="858" ht="14.25" customHeight="1">
      <c r="A858" s="82"/>
      <c r="B858" s="100"/>
    </row>
    <row r="859" ht="14.25" customHeight="1">
      <c r="A859" s="82"/>
      <c r="B859" s="100"/>
    </row>
    <row r="860" ht="14.25" customHeight="1">
      <c r="A860" s="82"/>
      <c r="B860" s="100"/>
    </row>
    <row r="861" ht="14.25" customHeight="1">
      <c r="A861" s="82"/>
      <c r="B861" s="100"/>
    </row>
    <row r="862" ht="14.25" customHeight="1">
      <c r="A862" s="82"/>
      <c r="B862" s="100"/>
    </row>
    <row r="863" ht="14.25" customHeight="1">
      <c r="A863" s="82"/>
      <c r="B863" s="100"/>
    </row>
    <row r="864" ht="14.25" customHeight="1">
      <c r="A864" s="82"/>
      <c r="B864" s="100"/>
    </row>
    <row r="865" ht="14.25" customHeight="1">
      <c r="A865" s="82"/>
      <c r="B865" s="100"/>
    </row>
    <row r="866" ht="14.25" customHeight="1">
      <c r="A866" s="82"/>
      <c r="B866" s="100"/>
    </row>
    <row r="867" ht="14.25" customHeight="1">
      <c r="A867" s="82"/>
      <c r="B867" s="100"/>
    </row>
    <row r="868" ht="14.25" customHeight="1">
      <c r="A868" s="82"/>
      <c r="B868" s="100"/>
    </row>
    <row r="869" ht="14.25" customHeight="1">
      <c r="A869" s="82"/>
      <c r="B869" s="100"/>
    </row>
    <row r="870" ht="14.25" customHeight="1">
      <c r="A870" s="82"/>
      <c r="B870" s="100"/>
    </row>
    <row r="871" ht="14.25" customHeight="1">
      <c r="A871" s="82"/>
      <c r="B871" s="100"/>
    </row>
    <row r="872" ht="14.25" customHeight="1">
      <c r="A872" s="82"/>
      <c r="B872" s="100"/>
    </row>
    <row r="873" ht="14.25" customHeight="1">
      <c r="A873" s="82"/>
      <c r="B873" s="100"/>
    </row>
    <row r="874" ht="14.25" customHeight="1">
      <c r="A874" s="82"/>
      <c r="B874" s="100"/>
    </row>
    <row r="875" ht="14.25" customHeight="1">
      <c r="A875" s="82"/>
      <c r="B875" s="100"/>
    </row>
    <row r="876" ht="14.25" customHeight="1">
      <c r="A876" s="82"/>
      <c r="B876" s="100"/>
    </row>
    <row r="877" ht="14.25" customHeight="1">
      <c r="A877" s="82"/>
      <c r="B877" s="100"/>
    </row>
    <row r="878" ht="14.25" customHeight="1">
      <c r="A878" s="82"/>
      <c r="B878" s="100"/>
    </row>
    <row r="879" ht="14.25" customHeight="1">
      <c r="A879" s="82"/>
      <c r="B879" s="100"/>
    </row>
    <row r="880" ht="14.25" customHeight="1">
      <c r="A880" s="82"/>
      <c r="B880" s="100"/>
    </row>
    <row r="881" ht="14.25" customHeight="1">
      <c r="A881" s="82"/>
      <c r="B881" s="100"/>
    </row>
    <row r="882" ht="14.25" customHeight="1">
      <c r="A882" s="82"/>
      <c r="B882" s="100"/>
    </row>
    <row r="883" ht="14.25" customHeight="1">
      <c r="A883" s="82"/>
      <c r="B883" s="100"/>
    </row>
    <row r="884" ht="14.25" customHeight="1">
      <c r="A884" s="82"/>
      <c r="B884" s="100"/>
    </row>
    <row r="885" ht="14.25" customHeight="1">
      <c r="A885" s="82"/>
      <c r="B885" s="100"/>
    </row>
    <row r="886" ht="14.25" customHeight="1">
      <c r="A886" s="82"/>
      <c r="B886" s="100"/>
    </row>
    <row r="887" ht="14.25" customHeight="1">
      <c r="A887" s="82"/>
      <c r="B887" s="100"/>
    </row>
    <row r="888" ht="14.25" customHeight="1">
      <c r="A888" s="82"/>
      <c r="B888" s="100"/>
    </row>
    <row r="889" ht="14.25" customHeight="1">
      <c r="A889" s="82"/>
      <c r="B889" s="100"/>
    </row>
    <row r="890" ht="14.25" customHeight="1">
      <c r="A890" s="82"/>
      <c r="B890" s="100"/>
    </row>
    <row r="891" ht="14.25" customHeight="1">
      <c r="A891" s="82"/>
      <c r="B891" s="100"/>
    </row>
    <row r="892" ht="14.25" customHeight="1">
      <c r="A892" s="82"/>
      <c r="B892" s="100"/>
    </row>
    <row r="893" ht="14.25" customHeight="1">
      <c r="A893" s="82"/>
      <c r="B893" s="100"/>
    </row>
    <row r="894" ht="14.25" customHeight="1">
      <c r="A894" s="82"/>
      <c r="B894" s="100"/>
    </row>
    <row r="895" ht="14.25" customHeight="1">
      <c r="A895" s="82"/>
      <c r="B895" s="100"/>
    </row>
    <row r="896" ht="14.25" customHeight="1">
      <c r="A896" s="82"/>
      <c r="B896" s="100"/>
    </row>
    <row r="897" ht="14.25" customHeight="1">
      <c r="A897" s="82"/>
      <c r="B897" s="100"/>
    </row>
    <row r="898" ht="14.25" customHeight="1">
      <c r="A898" s="82"/>
      <c r="B898" s="100"/>
    </row>
    <row r="899" ht="14.25" customHeight="1">
      <c r="A899" s="82"/>
      <c r="B899" s="100"/>
    </row>
    <row r="900" ht="14.25" customHeight="1">
      <c r="A900" s="82"/>
      <c r="B900" s="100"/>
    </row>
    <row r="901" ht="14.25" customHeight="1">
      <c r="A901" s="82"/>
      <c r="B901" s="100"/>
    </row>
    <row r="902" ht="14.25" customHeight="1">
      <c r="A902" s="82"/>
      <c r="B902" s="100"/>
    </row>
    <row r="903" ht="14.25" customHeight="1">
      <c r="A903" s="82"/>
      <c r="B903" s="100"/>
    </row>
    <row r="904" ht="14.25" customHeight="1">
      <c r="A904" s="82"/>
      <c r="B904" s="100"/>
    </row>
    <row r="905" ht="14.25" customHeight="1">
      <c r="A905" s="82"/>
      <c r="B905" s="100"/>
    </row>
    <row r="906" ht="14.25" customHeight="1">
      <c r="A906" s="82"/>
      <c r="B906" s="100"/>
    </row>
    <row r="907" ht="14.25" customHeight="1">
      <c r="A907" s="82"/>
      <c r="B907" s="100"/>
    </row>
    <row r="908" ht="14.25" customHeight="1">
      <c r="A908" s="82"/>
      <c r="B908" s="100"/>
    </row>
    <row r="909" ht="14.25" customHeight="1">
      <c r="A909" s="82"/>
      <c r="B909" s="100"/>
    </row>
    <row r="910" ht="14.25" customHeight="1">
      <c r="A910" s="82"/>
      <c r="B910" s="100"/>
    </row>
    <row r="911" ht="14.25" customHeight="1">
      <c r="A911" s="82"/>
      <c r="B911" s="100"/>
    </row>
    <row r="912" ht="14.25" customHeight="1">
      <c r="A912" s="82"/>
      <c r="B912" s="100"/>
    </row>
    <row r="913" ht="14.25" customHeight="1">
      <c r="A913" s="82"/>
      <c r="B913" s="100"/>
    </row>
    <row r="914" ht="14.25" customHeight="1">
      <c r="A914" s="82"/>
      <c r="B914" s="100"/>
    </row>
    <row r="915" ht="14.25" customHeight="1">
      <c r="A915" s="82"/>
      <c r="B915" s="100"/>
    </row>
    <row r="916" ht="14.25" customHeight="1">
      <c r="A916" s="82"/>
      <c r="B916" s="100"/>
    </row>
    <row r="917" ht="14.25" customHeight="1">
      <c r="A917" s="82"/>
      <c r="B917" s="100"/>
    </row>
    <row r="918" ht="14.25" customHeight="1">
      <c r="A918" s="82"/>
      <c r="B918" s="100"/>
    </row>
    <row r="919" ht="14.25" customHeight="1">
      <c r="A919" s="82"/>
      <c r="B919" s="100"/>
    </row>
    <row r="920" ht="14.25" customHeight="1">
      <c r="A920" s="82"/>
      <c r="B920" s="100"/>
    </row>
    <row r="921" ht="14.25" customHeight="1">
      <c r="A921" s="82"/>
      <c r="B921" s="100"/>
    </row>
    <row r="922" ht="14.25" customHeight="1">
      <c r="A922" s="82"/>
      <c r="B922" s="100"/>
    </row>
    <row r="923" ht="14.25" customHeight="1">
      <c r="A923" s="82"/>
      <c r="B923" s="100"/>
    </row>
    <row r="924" ht="14.25" customHeight="1">
      <c r="A924" s="82"/>
      <c r="B924" s="100"/>
    </row>
    <row r="925" ht="14.25" customHeight="1">
      <c r="A925" s="82"/>
      <c r="B925" s="100"/>
    </row>
    <row r="926" ht="14.25" customHeight="1">
      <c r="A926" s="82"/>
      <c r="B926" s="100"/>
    </row>
    <row r="927" ht="14.25" customHeight="1">
      <c r="A927" s="82"/>
      <c r="B927" s="100"/>
    </row>
    <row r="928" ht="14.25" customHeight="1">
      <c r="A928" s="82"/>
      <c r="B928" s="100"/>
    </row>
    <row r="929" ht="14.25" customHeight="1">
      <c r="A929" s="82"/>
      <c r="B929" s="100"/>
    </row>
    <row r="930" ht="14.25" customHeight="1">
      <c r="A930" s="82"/>
      <c r="B930" s="100"/>
    </row>
    <row r="931" ht="14.25" customHeight="1">
      <c r="A931" s="82"/>
      <c r="B931" s="100"/>
    </row>
    <row r="932" ht="14.25" customHeight="1">
      <c r="A932" s="82"/>
      <c r="B932" s="100"/>
    </row>
    <row r="933" ht="14.25" customHeight="1">
      <c r="A933" s="82"/>
      <c r="B933" s="100"/>
    </row>
    <row r="934" ht="14.25" customHeight="1">
      <c r="A934" s="82"/>
      <c r="B934" s="100"/>
    </row>
    <row r="935" ht="14.25" customHeight="1">
      <c r="A935" s="82"/>
      <c r="B935" s="100"/>
    </row>
    <row r="936" ht="14.25" customHeight="1">
      <c r="A936" s="82"/>
      <c r="B936" s="100"/>
    </row>
    <row r="937" ht="14.25" customHeight="1">
      <c r="A937" s="82"/>
      <c r="B937" s="100"/>
    </row>
    <row r="938" ht="14.25" customHeight="1">
      <c r="A938" s="82"/>
      <c r="B938" s="100"/>
    </row>
    <row r="939" ht="14.25" customHeight="1">
      <c r="A939" s="82"/>
      <c r="B939" s="100"/>
    </row>
    <row r="940" ht="14.25" customHeight="1">
      <c r="A940" s="82"/>
      <c r="B940" s="100"/>
    </row>
    <row r="941" ht="14.25" customHeight="1">
      <c r="A941" s="82"/>
      <c r="B941" s="100"/>
    </row>
    <row r="942" ht="14.25" customHeight="1">
      <c r="A942" s="82"/>
      <c r="B942" s="100"/>
    </row>
    <row r="943" ht="14.25" customHeight="1">
      <c r="A943" s="82"/>
      <c r="B943" s="100"/>
    </row>
    <row r="944" ht="14.25" customHeight="1">
      <c r="A944" s="82"/>
      <c r="B944" s="100"/>
    </row>
    <row r="945" ht="14.25" customHeight="1">
      <c r="A945" s="82"/>
      <c r="B945" s="100"/>
    </row>
    <row r="946" ht="14.25" customHeight="1">
      <c r="A946" s="82"/>
      <c r="B946" s="100"/>
    </row>
    <row r="947" ht="14.25" customHeight="1">
      <c r="A947" s="82"/>
      <c r="B947" s="100"/>
    </row>
    <row r="948" ht="14.25" customHeight="1">
      <c r="A948" s="82"/>
      <c r="B948" s="100"/>
    </row>
    <row r="949" ht="14.25" customHeight="1">
      <c r="A949" s="82"/>
      <c r="B949" s="100"/>
    </row>
    <row r="950" ht="14.25" customHeight="1">
      <c r="A950" s="82"/>
      <c r="B950" s="100"/>
    </row>
    <row r="951" ht="14.25" customHeight="1">
      <c r="A951" s="82"/>
      <c r="B951" s="100"/>
    </row>
    <row r="952" ht="14.25" customHeight="1">
      <c r="A952" s="82"/>
      <c r="B952" s="100"/>
    </row>
    <row r="953" ht="14.25" customHeight="1">
      <c r="A953" s="82"/>
      <c r="B953" s="100"/>
    </row>
    <row r="954" ht="14.25" customHeight="1">
      <c r="A954" s="82"/>
      <c r="B954" s="100"/>
    </row>
    <row r="955" ht="14.25" customHeight="1">
      <c r="A955" s="82"/>
      <c r="B955" s="100"/>
    </row>
    <row r="956" ht="14.25" customHeight="1">
      <c r="A956" s="82"/>
      <c r="B956" s="100"/>
    </row>
    <row r="957" ht="14.25" customHeight="1">
      <c r="A957" s="82"/>
      <c r="B957" s="100"/>
    </row>
    <row r="958" ht="14.25" customHeight="1">
      <c r="A958" s="82"/>
      <c r="B958" s="100"/>
    </row>
    <row r="959" ht="14.25" customHeight="1">
      <c r="A959" s="82"/>
      <c r="B959" s="100"/>
    </row>
    <row r="960" ht="14.25" customHeight="1">
      <c r="A960" s="82"/>
      <c r="B960" s="100"/>
    </row>
    <row r="961" ht="14.25" customHeight="1">
      <c r="A961" s="82"/>
      <c r="B961" s="100"/>
    </row>
    <row r="962" ht="14.25" customHeight="1">
      <c r="A962" s="82"/>
      <c r="B962" s="100"/>
    </row>
    <row r="963" ht="14.25" customHeight="1">
      <c r="A963" s="82"/>
      <c r="B963" s="100"/>
    </row>
    <row r="964" ht="14.25" customHeight="1">
      <c r="A964" s="82"/>
      <c r="B964" s="100"/>
    </row>
  </sheetData>
  <mergeCells count="6">
    <mergeCell ref="A2:J2"/>
    <mergeCell ref="A3:J3"/>
    <mergeCell ref="A5:C5"/>
    <mergeCell ref="E5:F5"/>
    <mergeCell ref="A9:J9"/>
    <mergeCell ref="A10:J10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C000"/>
    <pageSetUpPr/>
  </sheetPr>
  <sheetViews>
    <sheetView showGridLines="0" workbookViewId="0"/>
  </sheetViews>
  <sheetFormatPr customHeight="1" defaultColWidth="14.43" defaultRowHeight="15.0"/>
  <cols>
    <col customWidth="1" min="1" max="1" width="18.43"/>
    <col customWidth="1" min="2" max="2" width="23.86"/>
    <col customWidth="1" min="3" max="3" width="21.29"/>
    <col customWidth="1" min="4" max="4" width="23.71"/>
    <col customWidth="1" min="5" max="5" width="26.29"/>
    <col customWidth="1" min="6" max="26" width="8.71"/>
  </cols>
  <sheetData>
    <row r="1">
      <c r="A1" s="14" t="s">
        <v>5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35.25" customHeight="1">
      <c r="A2" s="15" t="s">
        <v>6</v>
      </c>
      <c r="B2" s="2"/>
      <c r="C2" s="2"/>
      <c r="D2" s="2"/>
      <c r="E2" s="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59.25" customHeight="1">
      <c r="A3" s="16" t="s">
        <v>7</v>
      </c>
      <c r="B3" s="2"/>
      <c r="C3" s="2"/>
      <c r="D3" s="2"/>
      <c r="E3" s="2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35.25" customHeight="1">
      <c r="A4" s="17" t="s">
        <v>8</v>
      </c>
      <c r="B4" s="17" t="s">
        <v>9</v>
      </c>
      <c r="C4" s="18"/>
      <c r="D4" s="18"/>
      <c r="E4" s="1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35.25" customHeight="1">
      <c r="A5" s="19" t="s">
        <v>10</v>
      </c>
      <c r="B5" s="19">
        <v>10.0</v>
      </c>
      <c r="C5" s="18"/>
      <c r="D5" s="18"/>
      <c r="E5" s="18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35.25" customHeight="1">
      <c r="A6" s="19" t="s">
        <v>11</v>
      </c>
      <c r="B6" s="19">
        <v>7.0</v>
      </c>
      <c r="C6" s="18"/>
      <c r="D6" s="18"/>
      <c r="E6" s="18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35.25" customHeight="1">
      <c r="A7" s="19" t="s">
        <v>12</v>
      </c>
      <c r="B7" s="19">
        <v>5.0</v>
      </c>
      <c r="C7" s="18"/>
      <c r="D7" s="18"/>
      <c r="E7" s="18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35.25" customHeight="1">
      <c r="A8" s="19" t="s">
        <v>13</v>
      </c>
      <c r="B8" s="19">
        <v>3.0</v>
      </c>
      <c r="C8" s="18"/>
      <c r="D8" s="18"/>
      <c r="E8" s="18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8.0" customHeight="1">
      <c r="A9" s="20"/>
      <c r="B9" s="2"/>
      <c r="C9" s="2"/>
      <c r="D9" s="2"/>
      <c r="E9" s="2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73.5" customHeight="1">
      <c r="A10" s="21" t="s">
        <v>14</v>
      </c>
      <c r="B10" s="2"/>
      <c r="C10" s="2"/>
      <c r="D10" s="2"/>
      <c r="E10" s="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50.25" customHeight="1">
      <c r="A11" s="22"/>
      <c r="B11" s="22"/>
      <c r="C11" s="22"/>
      <c r="D11" s="22"/>
      <c r="E11" s="2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37.5" customHeight="1">
      <c r="A12" s="23" t="s">
        <v>15</v>
      </c>
      <c r="B12" s="23" t="s">
        <v>16</v>
      </c>
      <c r="C12" s="23" t="s">
        <v>17</v>
      </c>
      <c r="D12" s="23" t="s">
        <v>18</v>
      </c>
      <c r="E12" s="23" t="s">
        <v>19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33.0" customHeight="1">
      <c r="A13" s="24" t="s">
        <v>20</v>
      </c>
      <c r="B13" s="24" t="s">
        <v>21</v>
      </c>
      <c r="C13" s="24" t="s">
        <v>22</v>
      </c>
      <c r="D13" s="25" t="s">
        <v>23</v>
      </c>
      <c r="E13" s="24" t="s">
        <v>24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4.25" customHeight="1">
      <c r="A14" s="26" t="s">
        <v>25</v>
      </c>
      <c r="B14" s="27" t="s">
        <v>26</v>
      </c>
      <c r="C14" s="27" t="s">
        <v>27</v>
      </c>
      <c r="D14" s="28" t="s">
        <v>28</v>
      </c>
      <c r="E14" s="27" t="s">
        <v>29</v>
      </c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4.25" customHeight="1">
      <c r="A15" s="30"/>
      <c r="B15" s="30"/>
      <c r="C15" s="30"/>
      <c r="D15" s="30"/>
      <c r="E15" s="30"/>
    </row>
    <row r="16" ht="14.25" customHeight="1">
      <c r="A16" s="30"/>
      <c r="B16" s="30"/>
      <c r="C16" s="30"/>
      <c r="D16" s="30"/>
      <c r="E16" s="30"/>
    </row>
    <row r="17" ht="14.25" customHeight="1">
      <c r="A17" s="30"/>
      <c r="B17" s="30"/>
      <c r="C17" s="30"/>
      <c r="D17" s="30"/>
      <c r="E17" s="30"/>
    </row>
    <row r="18" ht="14.25" customHeight="1">
      <c r="A18" s="30"/>
      <c r="B18" s="30"/>
      <c r="C18" s="30"/>
      <c r="D18" s="30"/>
      <c r="E18" s="30"/>
      <c r="G18" s="31"/>
    </row>
    <row r="19" ht="14.25" customHeight="1">
      <c r="A19" s="30"/>
      <c r="B19" s="30"/>
      <c r="C19" s="30"/>
      <c r="D19" s="30"/>
      <c r="E19" s="30"/>
    </row>
    <row r="20" ht="14.25" customHeight="1">
      <c r="A20" s="30"/>
      <c r="B20" s="30"/>
      <c r="C20" s="30"/>
      <c r="D20" s="30"/>
      <c r="E20" s="30"/>
    </row>
    <row r="21" ht="14.25" customHeight="1">
      <c r="A21" s="30"/>
      <c r="B21" s="30"/>
      <c r="C21" s="30"/>
      <c r="D21" s="30"/>
      <c r="E21" s="30"/>
    </row>
    <row r="22" ht="14.25" customHeight="1">
      <c r="A22" s="30"/>
      <c r="B22" s="30"/>
      <c r="C22" s="30"/>
      <c r="D22" s="30"/>
      <c r="E22" s="30"/>
    </row>
    <row r="23" ht="14.25" customHeight="1">
      <c r="A23" s="30"/>
      <c r="B23" s="30"/>
      <c r="C23" s="30"/>
      <c r="D23" s="30"/>
      <c r="E23" s="30"/>
    </row>
    <row r="24" ht="14.25" customHeight="1">
      <c r="A24" s="30"/>
      <c r="B24" s="30"/>
      <c r="C24" s="30"/>
      <c r="D24" s="30"/>
      <c r="E24" s="30"/>
    </row>
    <row r="25" ht="14.25" customHeight="1">
      <c r="A25" s="30"/>
      <c r="B25" s="30"/>
      <c r="C25" s="30"/>
      <c r="D25" s="30"/>
      <c r="E25" s="30"/>
    </row>
    <row r="26" ht="14.25" customHeight="1">
      <c r="A26" s="30"/>
      <c r="B26" s="30"/>
      <c r="C26" s="30"/>
      <c r="D26" s="30"/>
      <c r="E26" s="30"/>
    </row>
    <row r="27">
      <c r="A27" s="32"/>
      <c r="B27" s="32"/>
      <c r="C27" s="32"/>
      <c r="D27" s="32"/>
      <c r="E27" s="32"/>
    </row>
    <row r="28" ht="14.25" customHeight="1"/>
    <row r="29" ht="14.25" customHeight="1">
      <c r="A29" s="33"/>
      <c r="B29" s="33"/>
      <c r="C29" s="33"/>
      <c r="D29" s="33"/>
      <c r="E29" s="33"/>
    </row>
    <row r="30" ht="14.25" customHeight="1">
      <c r="A30" s="33"/>
      <c r="B30" s="33"/>
      <c r="C30" s="33"/>
      <c r="D30" s="33"/>
      <c r="E30" s="3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4.25" customHeight="1">
      <c r="A31" s="33"/>
      <c r="B31" s="33"/>
      <c r="C31" s="33"/>
      <c r="D31" s="33"/>
      <c r="E31" s="3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53.25" customHeight="1">
      <c r="A32" s="16" t="s">
        <v>30</v>
      </c>
      <c r="B32" s="2"/>
      <c r="C32" s="2"/>
      <c r="D32" s="2"/>
      <c r="E32" s="2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9.5" customHeight="1">
      <c r="A33" s="34"/>
      <c r="B33" s="34"/>
      <c r="C33" s="34"/>
      <c r="D33" s="34"/>
      <c r="E33" s="34"/>
      <c r="F33" s="35"/>
      <c r="G33" s="35"/>
      <c r="H33" s="35"/>
      <c r="I33" s="35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ht="39.0" customHeight="1">
      <c r="A34" s="16" t="s">
        <v>31</v>
      </c>
      <c r="B34" s="2"/>
      <c r="C34" s="2"/>
      <c r="D34" s="2"/>
      <c r="E34" s="2"/>
      <c r="F34" s="37"/>
      <c r="G34" s="37"/>
      <c r="H34" s="37"/>
      <c r="I34" s="37"/>
    </row>
    <row r="35" ht="12.0" customHeight="1">
      <c r="F35" s="33"/>
      <c r="G35" s="33"/>
      <c r="H35" s="33"/>
      <c r="I35" s="33"/>
      <c r="J35" s="33"/>
    </row>
    <row r="36" ht="24.75" customHeight="1">
      <c r="A36" s="7" t="s">
        <v>32</v>
      </c>
    </row>
    <row r="37" ht="14.25" customHeight="1"/>
    <row r="38" ht="14.25" customHeight="1">
      <c r="F38" s="13"/>
      <c r="G38" s="13"/>
      <c r="H38" s="13"/>
      <c r="I38" s="13"/>
    </row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</sheetData>
  <mergeCells count="12">
    <mergeCell ref="C14:C27"/>
    <mergeCell ref="D14:D27"/>
    <mergeCell ref="E14:E27"/>
    <mergeCell ref="A32:E32"/>
    <mergeCell ref="A34:E34"/>
    <mergeCell ref="A1:E1"/>
    <mergeCell ref="A2:E2"/>
    <mergeCell ref="A3:E3"/>
    <mergeCell ref="A9:E9"/>
    <mergeCell ref="A10:E10"/>
    <mergeCell ref="A14:A27"/>
    <mergeCell ref="B14:B27"/>
  </mergeCells>
  <printOptions/>
  <pageMargins bottom="0.75" footer="0.0" header="0.0" left="0.7" right="0.7" top="0.75"/>
  <pageSetup orientation="landscape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4.86"/>
    <col customWidth="1" min="3" max="3" width="11.57"/>
    <col customWidth="1" min="4" max="4" width="8.71"/>
    <col customWidth="1" min="5" max="5" width="9.57"/>
    <col customWidth="1" min="6" max="26" width="8.71"/>
  </cols>
  <sheetData>
    <row r="1" ht="14.25" customHeight="1">
      <c r="A1" s="101" t="s">
        <v>132</v>
      </c>
      <c r="B1" s="102"/>
      <c r="C1" s="103"/>
    </row>
    <row r="2" ht="14.25" customHeight="1">
      <c r="A2" s="104">
        <v>9.0</v>
      </c>
      <c r="B2" s="105" t="s">
        <v>133</v>
      </c>
      <c r="C2" s="106" t="str">
        <f>ROUND(AVALIAÇÃO!#REF!,2)</f>
        <v>#ERROR!</v>
      </c>
    </row>
    <row r="3" ht="14.25" customHeight="1">
      <c r="A3" s="107">
        <v>8.0</v>
      </c>
      <c r="B3" s="108" t="s">
        <v>134</v>
      </c>
      <c r="C3" s="109" t="str">
        <f>ROUND(AVALIAÇÃO!#REF!,2)</f>
        <v>#ERROR!</v>
      </c>
    </row>
    <row r="4" ht="14.25" customHeight="1">
      <c r="A4" s="107">
        <v>7.0</v>
      </c>
      <c r="B4" s="108" t="s">
        <v>135</v>
      </c>
      <c r="C4" s="109" t="str">
        <f>ROUND(AVERAGE(AVALIAÇÃO!#REF!),2)</f>
        <v>#ERROR!</v>
      </c>
    </row>
    <row r="5" ht="14.25" customHeight="1">
      <c r="A5" s="107">
        <v>6.0</v>
      </c>
      <c r="B5" s="108" t="s">
        <v>136</v>
      </c>
      <c r="C5" s="109" t="str">
        <f>ROUND(AVERAGE(AVALIAÇÃO!#REF!),2)</f>
        <v>#ERROR!</v>
      </c>
    </row>
    <row r="6" ht="14.25" customHeight="1">
      <c r="A6" s="107">
        <v>5.0</v>
      </c>
      <c r="B6" s="108" t="s">
        <v>137</v>
      </c>
      <c r="C6" s="109" t="str">
        <f>ROUND(AVERAGE(AVALIAÇÃO!#REF!),2)</f>
        <v>#ERROR!</v>
      </c>
    </row>
    <row r="7" ht="14.25" customHeight="1">
      <c r="A7" s="107">
        <v>4.0</v>
      </c>
      <c r="B7" s="108" t="s">
        <v>138</v>
      </c>
      <c r="C7" s="109">
        <f>ROUND(AVERAGE('AVALIAÇÃO GERAL'!C25:C27),2)</f>
        <v>1</v>
      </c>
    </row>
    <row r="8" ht="14.25" customHeight="1">
      <c r="A8" s="107">
        <v>3.0</v>
      </c>
      <c r="B8" s="108" t="s">
        <v>139</v>
      </c>
      <c r="C8" s="109">
        <f>ROUND(AVERAGE('AVALIAÇÃO GERAL'!C21:C24),2)</f>
        <v>1.2</v>
      </c>
    </row>
    <row r="9" ht="14.25" customHeight="1">
      <c r="A9" s="107">
        <v>2.0</v>
      </c>
      <c r="B9" s="108" t="s">
        <v>140</v>
      </c>
      <c r="C9" s="109">
        <f>ROUND(AVERAGE('AVALIAÇÃO GERAL'!C12:C20),2)</f>
        <v>1.33</v>
      </c>
    </row>
    <row r="10" ht="14.25" customHeight="1">
      <c r="A10" s="110">
        <v>1.0</v>
      </c>
      <c r="B10" s="111" t="s">
        <v>141</v>
      </c>
      <c r="C10" s="112">
        <f>ROUND(AVERAGE('AVALIAÇÃO GERAL'!C7:C11),2)</f>
        <v>1</v>
      </c>
    </row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C1"/>
  </mergeCells>
  <printOptions/>
  <pageMargins bottom="0.75" footer="0.0" header="0.0" left="0.7" right="0.7" top="0.75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0"/>
    <col customWidth="1" min="2" max="2" width="11.14"/>
    <col customWidth="1" min="3" max="3" width="13.43"/>
    <col customWidth="1" min="4" max="4" width="13.86"/>
    <col customWidth="1" min="5" max="5" width="56.29"/>
    <col customWidth="1" min="6" max="26" width="8.71"/>
  </cols>
  <sheetData>
    <row r="1" ht="14.25" customHeight="1">
      <c r="A1" s="113" t="s">
        <v>142</v>
      </c>
      <c r="B1" s="114" t="s">
        <v>143</v>
      </c>
      <c r="C1" s="114" t="s">
        <v>144</v>
      </c>
      <c r="D1" s="114" t="s">
        <v>145</v>
      </c>
      <c r="E1" s="115" t="s">
        <v>121</v>
      </c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</row>
    <row r="2" ht="52.5" customHeight="1">
      <c r="A2" s="117">
        <v>1.0</v>
      </c>
      <c r="B2" s="118">
        <v>1.59</v>
      </c>
      <c r="C2" s="119">
        <v>1.0</v>
      </c>
      <c r="D2" s="120" t="s">
        <v>122</v>
      </c>
      <c r="E2" s="121" t="s">
        <v>146</v>
      </c>
    </row>
    <row r="3" ht="62.25" customHeight="1">
      <c r="A3" s="122">
        <v>1.6</v>
      </c>
      <c r="B3" s="123">
        <v>2.59</v>
      </c>
      <c r="C3" s="124">
        <v>2.0</v>
      </c>
      <c r="D3" s="120" t="s">
        <v>124</v>
      </c>
      <c r="E3" s="121" t="s">
        <v>147</v>
      </c>
    </row>
    <row r="4" ht="14.25" customHeight="1">
      <c r="A4" s="122">
        <v>2.6</v>
      </c>
      <c r="B4" s="123">
        <v>3.59</v>
      </c>
      <c r="C4" s="124">
        <v>3.0</v>
      </c>
      <c r="D4" s="120" t="s">
        <v>126</v>
      </c>
      <c r="E4" s="121" t="s">
        <v>148</v>
      </c>
    </row>
    <row r="5" ht="14.25" customHeight="1">
      <c r="A5" s="122">
        <v>3.6</v>
      </c>
      <c r="B5" s="123">
        <v>4.59</v>
      </c>
      <c r="C5" s="124">
        <v>4.0</v>
      </c>
      <c r="D5" s="120" t="s">
        <v>128</v>
      </c>
      <c r="E5" s="121" t="s">
        <v>149</v>
      </c>
    </row>
    <row r="6" ht="14.25" customHeight="1">
      <c r="A6" s="125">
        <v>4.6</v>
      </c>
      <c r="B6" s="126">
        <v>5.0</v>
      </c>
      <c r="C6" s="127">
        <v>5.0</v>
      </c>
      <c r="D6" s="120" t="s">
        <v>130</v>
      </c>
      <c r="E6" s="121" t="s">
        <v>150</v>
      </c>
    </row>
    <row r="7" ht="14.25" customHeight="1">
      <c r="E7" s="128"/>
    </row>
    <row r="8" ht="14.25" customHeight="1">
      <c r="E8" s="128"/>
    </row>
    <row r="9" ht="14.25" customHeight="1">
      <c r="E9" s="128"/>
    </row>
    <row r="10" ht="14.25" customHeight="1">
      <c r="E10" s="128"/>
    </row>
    <row r="11" ht="14.25" customHeight="1">
      <c r="E11" s="128"/>
    </row>
    <row r="12" ht="14.25" customHeight="1">
      <c r="E12" s="129"/>
    </row>
    <row r="13" ht="14.25" customHeight="1">
      <c r="E13" s="129"/>
    </row>
    <row r="14" ht="14.25" customHeight="1">
      <c r="E14" s="129"/>
    </row>
    <row r="15" ht="14.25" customHeight="1">
      <c r="E15" s="129"/>
    </row>
    <row r="16" ht="14.25" customHeight="1">
      <c r="E16" s="116"/>
    </row>
    <row r="17" ht="14.25" customHeight="1">
      <c r="E17" s="116"/>
    </row>
    <row r="18" ht="14.25" customHeight="1">
      <c r="E18" s="116"/>
    </row>
    <row r="19" ht="14.25" customHeight="1">
      <c r="E19" s="116"/>
    </row>
    <row r="20" ht="14.25" customHeight="1">
      <c r="E20" s="116"/>
    </row>
    <row r="21" ht="14.25" customHeight="1">
      <c r="E21" s="116"/>
    </row>
    <row r="22" ht="14.25" customHeight="1">
      <c r="E22" s="116"/>
    </row>
    <row r="23" ht="14.25" customHeight="1">
      <c r="E23" s="116"/>
    </row>
    <row r="24" ht="14.25" customHeight="1">
      <c r="E24" s="116"/>
    </row>
    <row r="25" ht="14.25" customHeight="1">
      <c r="E25" s="116"/>
    </row>
    <row r="26" ht="14.25" customHeight="1">
      <c r="E26" s="116"/>
    </row>
    <row r="27" ht="14.25" customHeight="1">
      <c r="E27" s="116"/>
    </row>
    <row r="28" ht="14.25" customHeight="1">
      <c r="E28" s="116" t="b">
        <f>IF(D28&gt;Grau_Maturidade!B5,"")</f>
        <v>0</v>
      </c>
    </row>
    <row r="29" ht="14.25" customHeight="1">
      <c r="E29" s="116"/>
    </row>
    <row r="30" ht="14.25" customHeight="1">
      <c r="E30" s="116"/>
    </row>
    <row r="31" ht="14.25" customHeight="1">
      <c r="E31" s="116"/>
    </row>
    <row r="32" ht="14.25" customHeight="1">
      <c r="E32" s="116"/>
    </row>
    <row r="33" ht="14.25" customHeight="1">
      <c r="E33" s="116"/>
    </row>
    <row r="34" ht="14.25" customHeight="1">
      <c r="E34" s="116"/>
    </row>
    <row r="35" ht="14.25" customHeight="1">
      <c r="E35" s="116"/>
    </row>
    <row r="36" ht="14.25" customHeight="1">
      <c r="E36" s="116"/>
    </row>
    <row r="37" ht="14.25" customHeight="1">
      <c r="E37" s="116"/>
    </row>
    <row r="38" ht="14.25" customHeight="1">
      <c r="E38" s="116"/>
    </row>
    <row r="39" ht="14.25" customHeight="1">
      <c r="E39" s="116"/>
    </row>
    <row r="40" ht="14.25" customHeight="1">
      <c r="E40" s="116"/>
    </row>
    <row r="41" ht="14.25" customHeight="1">
      <c r="E41" s="116"/>
    </row>
    <row r="42" ht="14.25" customHeight="1">
      <c r="E42" s="116"/>
    </row>
    <row r="43" ht="14.25" customHeight="1">
      <c r="E43" s="116"/>
    </row>
    <row r="44" ht="14.25" customHeight="1">
      <c r="E44" s="116"/>
    </row>
    <row r="45" ht="14.25" customHeight="1">
      <c r="E45" s="116"/>
    </row>
    <row r="46" ht="14.25" customHeight="1">
      <c r="E46" s="116"/>
    </row>
    <row r="47" ht="14.25" customHeight="1">
      <c r="E47" s="116"/>
    </row>
    <row r="48" ht="14.25" customHeight="1">
      <c r="E48" s="116"/>
    </row>
    <row r="49" ht="14.25" customHeight="1">
      <c r="E49" s="116"/>
    </row>
    <row r="50" ht="14.25" customHeight="1">
      <c r="E50" s="116"/>
    </row>
    <row r="51" ht="14.25" customHeight="1">
      <c r="E51" s="116"/>
    </row>
    <row r="52" ht="14.25" customHeight="1">
      <c r="E52" s="116"/>
    </row>
    <row r="53" ht="14.25" customHeight="1">
      <c r="E53" s="116"/>
    </row>
    <row r="54" ht="14.25" customHeight="1">
      <c r="E54" s="116"/>
    </row>
    <row r="55" ht="14.25" customHeight="1">
      <c r="E55" s="116"/>
    </row>
    <row r="56" ht="14.25" customHeight="1">
      <c r="E56" s="116"/>
    </row>
    <row r="57" ht="14.25" customHeight="1">
      <c r="E57" s="116"/>
    </row>
    <row r="58" ht="14.25" customHeight="1">
      <c r="E58" s="116"/>
    </row>
    <row r="59" ht="14.25" customHeight="1">
      <c r="E59" s="116"/>
    </row>
    <row r="60" ht="14.25" customHeight="1">
      <c r="E60" s="116"/>
    </row>
    <row r="61" ht="14.25" customHeight="1">
      <c r="E61" s="116"/>
    </row>
    <row r="62" ht="14.25" customHeight="1">
      <c r="E62" s="116"/>
    </row>
    <row r="63" ht="14.25" customHeight="1">
      <c r="E63" s="116"/>
    </row>
    <row r="64" ht="14.25" customHeight="1">
      <c r="E64" s="116"/>
    </row>
    <row r="65" ht="14.25" customHeight="1">
      <c r="E65" s="116"/>
    </row>
    <row r="66" ht="14.25" customHeight="1">
      <c r="E66" s="116"/>
    </row>
    <row r="67" ht="14.25" customHeight="1">
      <c r="E67" s="116"/>
    </row>
    <row r="68" ht="14.25" customHeight="1">
      <c r="E68" s="116"/>
    </row>
    <row r="69" ht="14.25" customHeight="1">
      <c r="E69" s="116"/>
    </row>
    <row r="70" ht="14.25" customHeight="1">
      <c r="E70" s="116"/>
    </row>
    <row r="71" ht="14.25" customHeight="1">
      <c r="E71" s="116"/>
    </row>
    <row r="72" ht="14.25" customHeight="1">
      <c r="E72" s="116"/>
    </row>
    <row r="73" ht="14.25" customHeight="1">
      <c r="E73" s="116"/>
    </row>
    <row r="74" ht="14.25" customHeight="1">
      <c r="E74" s="116"/>
    </row>
    <row r="75" ht="14.25" customHeight="1">
      <c r="E75" s="116"/>
    </row>
    <row r="76" ht="14.25" customHeight="1">
      <c r="E76" s="116"/>
    </row>
    <row r="77" ht="14.25" customHeight="1">
      <c r="E77" s="116"/>
    </row>
    <row r="78" ht="14.25" customHeight="1">
      <c r="E78" s="116"/>
    </row>
    <row r="79" ht="14.25" customHeight="1">
      <c r="E79" s="116"/>
    </row>
    <row r="80" ht="14.25" customHeight="1">
      <c r="E80" s="116"/>
    </row>
    <row r="81" ht="14.25" customHeight="1">
      <c r="E81" s="116"/>
    </row>
    <row r="82" ht="14.25" customHeight="1">
      <c r="E82" s="116"/>
    </row>
    <row r="83" ht="14.25" customHeight="1">
      <c r="E83" s="116"/>
    </row>
    <row r="84" ht="14.25" customHeight="1">
      <c r="E84" s="116"/>
    </row>
    <row r="85" ht="14.25" customHeight="1">
      <c r="E85" s="116"/>
    </row>
    <row r="86" ht="14.25" customHeight="1">
      <c r="E86" s="116"/>
    </row>
    <row r="87" ht="14.25" customHeight="1">
      <c r="E87" s="116"/>
    </row>
    <row r="88" ht="14.25" customHeight="1">
      <c r="E88" s="116"/>
    </row>
    <row r="89" ht="14.25" customHeight="1">
      <c r="E89" s="116"/>
    </row>
    <row r="90" ht="14.25" customHeight="1">
      <c r="E90" s="116"/>
    </row>
    <row r="91" ht="14.25" customHeight="1">
      <c r="E91" s="116"/>
    </row>
    <row r="92" ht="14.25" customHeight="1">
      <c r="E92" s="116"/>
    </row>
    <row r="93" ht="14.25" customHeight="1">
      <c r="E93" s="116"/>
    </row>
    <row r="94" ht="14.25" customHeight="1">
      <c r="E94" s="116"/>
    </row>
    <row r="95" ht="14.25" customHeight="1">
      <c r="E95" s="116"/>
    </row>
    <row r="96" ht="14.25" customHeight="1">
      <c r="E96" s="116"/>
    </row>
    <row r="97" ht="14.25" customHeight="1">
      <c r="E97" s="116"/>
    </row>
    <row r="98" ht="14.25" customHeight="1">
      <c r="E98" s="116"/>
    </row>
    <row r="99" ht="14.25" customHeight="1">
      <c r="E99" s="116"/>
    </row>
    <row r="100" ht="14.25" customHeight="1">
      <c r="E100" s="116"/>
    </row>
    <row r="101" ht="14.25" customHeight="1">
      <c r="E101" s="116"/>
    </row>
    <row r="102" ht="14.25" customHeight="1">
      <c r="E102" s="116"/>
    </row>
    <row r="103" ht="14.25" customHeight="1">
      <c r="E103" s="116"/>
    </row>
    <row r="104" ht="14.25" customHeight="1">
      <c r="E104" s="116"/>
    </row>
    <row r="105" ht="14.25" customHeight="1">
      <c r="E105" s="116"/>
    </row>
    <row r="106" ht="14.25" customHeight="1">
      <c r="E106" s="116"/>
    </row>
    <row r="107" ht="14.25" customHeight="1">
      <c r="E107" s="116"/>
    </row>
    <row r="108" ht="14.25" customHeight="1">
      <c r="E108" s="116"/>
    </row>
    <row r="109" ht="14.25" customHeight="1">
      <c r="E109" s="116"/>
    </row>
    <row r="110" ht="14.25" customHeight="1">
      <c r="E110" s="116"/>
    </row>
    <row r="111" ht="14.25" customHeight="1">
      <c r="E111" s="116"/>
    </row>
    <row r="112" ht="14.25" customHeight="1">
      <c r="E112" s="116"/>
    </row>
    <row r="113" ht="14.25" customHeight="1">
      <c r="E113" s="116"/>
    </row>
    <row r="114" ht="14.25" customHeight="1">
      <c r="E114" s="116"/>
    </row>
    <row r="115" ht="14.25" customHeight="1">
      <c r="E115" s="116"/>
    </row>
    <row r="116" ht="14.25" customHeight="1">
      <c r="E116" s="116"/>
    </row>
    <row r="117" ht="14.25" customHeight="1">
      <c r="E117" s="116"/>
    </row>
    <row r="118" ht="14.25" customHeight="1">
      <c r="E118" s="116"/>
    </row>
    <row r="119" ht="14.25" customHeight="1">
      <c r="E119" s="116"/>
    </row>
    <row r="120" ht="14.25" customHeight="1">
      <c r="E120" s="116"/>
    </row>
    <row r="121" ht="14.25" customHeight="1">
      <c r="E121" s="116"/>
    </row>
    <row r="122" ht="14.25" customHeight="1">
      <c r="E122" s="116"/>
    </row>
    <row r="123" ht="14.25" customHeight="1">
      <c r="E123" s="116"/>
    </row>
    <row r="124" ht="14.25" customHeight="1">
      <c r="E124" s="116"/>
    </row>
    <row r="125" ht="14.25" customHeight="1">
      <c r="E125" s="116"/>
    </row>
    <row r="126" ht="14.25" customHeight="1">
      <c r="E126" s="116"/>
    </row>
    <row r="127" ht="14.25" customHeight="1">
      <c r="E127" s="116"/>
    </row>
    <row r="128" ht="14.25" customHeight="1">
      <c r="E128" s="116"/>
    </row>
    <row r="129" ht="14.25" customHeight="1">
      <c r="E129" s="116"/>
    </row>
    <row r="130" ht="14.25" customHeight="1">
      <c r="E130" s="116"/>
    </row>
    <row r="131" ht="14.25" customHeight="1">
      <c r="E131" s="116"/>
    </row>
    <row r="132" ht="14.25" customHeight="1">
      <c r="E132" s="116"/>
    </row>
    <row r="133" ht="14.25" customHeight="1">
      <c r="E133" s="116"/>
    </row>
    <row r="134" ht="14.25" customHeight="1">
      <c r="E134" s="116"/>
    </row>
    <row r="135" ht="14.25" customHeight="1">
      <c r="E135" s="116"/>
    </row>
    <row r="136" ht="14.25" customHeight="1">
      <c r="E136" s="116"/>
    </row>
    <row r="137" ht="14.25" customHeight="1">
      <c r="E137" s="116"/>
    </row>
    <row r="138" ht="14.25" customHeight="1">
      <c r="E138" s="116"/>
    </row>
    <row r="139" ht="14.25" customHeight="1">
      <c r="E139" s="116"/>
    </row>
    <row r="140" ht="14.25" customHeight="1">
      <c r="E140" s="116"/>
    </row>
    <row r="141" ht="14.25" customHeight="1">
      <c r="E141" s="116"/>
    </row>
    <row r="142" ht="14.25" customHeight="1">
      <c r="E142" s="116"/>
    </row>
    <row r="143" ht="14.25" customHeight="1">
      <c r="E143" s="116"/>
    </row>
    <row r="144" ht="14.25" customHeight="1">
      <c r="E144" s="116"/>
    </row>
    <row r="145" ht="14.25" customHeight="1">
      <c r="E145" s="116"/>
    </row>
    <row r="146" ht="14.25" customHeight="1">
      <c r="E146" s="116"/>
    </row>
    <row r="147" ht="14.25" customHeight="1">
      <c r="E147" s="116"/>
    </row>
    <row r="148" ht="14.25" customHeight="1">
      <c r="E148" s="116"/>
    </row>
    <row r="149" ht="14.25" customHeight="1">
      <c r="E149" s="116"/>
    </row>
    <row r="150" ht="14.25" customHeight="1">
      <c r="E150" s="116"/>
    </row>
    <row r="151" ht="14.25" customHeight="1">
      <c r="E151" s="116"/>
    </row>
    <row r="152" ht="14.25" customHeight="1">
      <c r="E152" s="116"/>
    </row>
    <row r="153" ht="14.25" customHeight="1">
      <c r="E153" s="116"/>
    </row>
    <row r="154" ht="14.25" customHeight="1">
      <c r="E154" s="116"/>
    </row>
    <row r="155" ht="14.25" customHeight="1">
      <c r="E155" s="116"/>
    </row>
    <row r="156" ht="14.25" customHeight="1">
      <c r="E156" s="116"/>
    </row>
    <row r="157" ht="14.25" customHeight="1">
      <c r="E157" s="116"/>
    </row>
    <row r="158" ht="14.25" customHeight="1">
      <c r="E158" s="116"/>
    </row>
    <row r="159" ht="14.25" customHeight="1">
      <c r="E159" s="116"/>
    </row>
    <row r="160" ht="14.25" customHeight="1">
      <c r="E160" s="116"/>
    </row>
    <row r="161" ht="14.25" customHeight="1">
      <c r="E161" s="116"/>
    </row>
    <row r="162" ht="14.25" customHeight="1">
      <c r="E162" s="116"/>
    </row>
    <row r="163" ht="14.25" customHeight="1">
      <c r="E163" s="116"/>
    </row>
    <row r="164" ht="14.25" customHeight="1">
      <c r="E164" s="116"/>
    </row>
    <row r="165" ht="14.25" customHeight="1">
      <c r="E165" s="116"/>
    </row>
    <row r="166" ht="14.25" customHeight="1">
      <c r="E166" s="116"/>
    </row>
    <row r="167" ht="14.25" customHeight="1">
      <c r="E167" s="116"/>
    </row>
    <row r="168" ht="14.25" customHeight="1">
      <c r="E168" s="116"/>
    </row>
    <row r="169" ht="14.25" customHeight="1">
      <c r="E169" s="116"/>
    </row>
    <row r="170" ht="14.25" customHeight="1">
      <c r="E170" s="116"/>
    </row>
    <row r="171" ht="14.25" customHeight="1">
      <c r="E171" s="116"/>
    </row>
    <row r="172" ht="14.25" customHeight="1">
      <c r="E172" s="116"/>
    </row>
    <row r="173" ht="14.25" customHeight="1">
      <c r="E173" s="116"/>
    </row>
    <row r="174" ht="14.25" customHeight="1">
      <c r="E174" s="116"/>
    </row>
    <row r="175" ht="14.25" customHeight="1">
      <c r="E175" s="116"/>
    </row>
    <row r="176" ht="14.25" customHeight="1">
      <c r="E176" s="116"/>
    </row>
    <row r="177" ht="14.25" customHeight="1">
      <c r="E177" s="116"/>
    </row>
    <row r="178" ht="14.25" customHeight="1">
      <c r="E178" s="116"/>
    </row>
    <row r="179" ht="14.25" customHeight="1">
      <c r="E179" s="116"/>
    </row>
    <row r="180" ht="14.25" customHeight="1">
      <c r="E180" s="116"/>
    </row>
    <row r="181" ht="14.25" customHeight="1">
      <c r="E181" s="116"/>
    </row>
    <row r="182" ht="14.25" customHeight="1">
      <c r="E182" s="116"/>
    </row>
    <row r="183" ht="14.25" customHeight="1">
      <c r="E183" s="116"/>
    </row>
    <row r="184" ht="14.25" customHeight="1">
      <c r="E184" s="116"/>
    </row>
    <row r="185" ht="14.25" customHeight="1">
      <c r="E185" s="116"/>
    </row>
    <row r="186" ht="14.25" customHeight="1">
      <c r="E186" s="116"/>
    </row>
    <row r="187" ht="14.25" customHeight="1">
      <c r="E187" s="116"/>
    </row>
    <row r="188" ht="14.25" customHeight="1">
      <c r="E188" s="116"/>
    </row>
    <row r="189" ht="14.25" customHeight="1">
      <c r="E189" s="116"/>
    </row>
    <row r="190" ht="14.25" customHeight="1">
      <c r="E190" s="116"/>
    </row>
    <row r="191" ht="14.25" customHeight="1">
      <c r="E191" s="116"/>
    </row>
    <row r="192" ht="14.25" customHeight="1">
      <c r="E192" s="116"/>
    </row>
    <row r="193" ht="14.25" customHeight="1">
      <c r="E193" s="116"/>
    </row>
    <row r="194" ht="14.25" customHeight="1">
      <c r="E194" s="116"/>
    </row>
    <row r="195" ht="14.25" customHeight="1">
      <c r="E195" s="116"/>
    </row>
    <row r="196" ht="14.25" customHeight="1">
      <c r="E196" s="116"/>
    </row>
    <row r="197" ht="14.25" customHeight="1">
      <c r="E197" s="116"/>
    </row>
    <row r="198" ht="14.25" customHeight="1">
      <c r="E198" s="116"/>
    </row>
    <row r="199" ht="14.25" customHeight="1">
      <c r="E199" s="116"/>
    </row>
    <row r="200" ht="14.25" customHeight="1">
      <c r="E200" s="116"/>
    </row>
    <row r="201" ht="14.25" customHeight="1">
      <c r="E201" s="116"/>
    </row>
    <row r="202" ht="14.25" customHeight="1">
      <c r="E202" s="116"/>
    </row>
    <row r="203" ht="14.25" customHeight="1">
      <c r="E203" s="116"/>
    </row>
    <row r="204" ht="14.25" customHeight="1">
      <c r="E204" s="116"/>
    </row>
    <row r="205" ht="14.25" customHeight="1">
      <c r="E205" s="116"/>
    </row>
    <row r="206" ht="14.25" customHeight="1">
      <c r="E206" s="116"/>
    </row>
    <row r="207" ht="14.25" customHeight="1">
      <c r="E207" s="116"/>
    </row>
    <row r="208" ht="14.25" customHeight="1">
      <c r="E208" s="116"/>
    </row>
    <row r="209" ht="14.25" customHeight="1">
      <c r="E209" s="116"/>
    </row>
    <row r="210" ht="14.25" customHeight="1">
      <c r="E210" s="116"/>
    </row>
    <row r="211" ht="14.25" customHeight="1">
      <c r="E211" s="116"/>
    </row>
    <row r="212" ht="14.25" customHeight="1">
      <c r="E212" s="116"/>
    </row>
    <row r="213" ht="14.25" customHeight="1">
      <c r="E213" s="116"/>
    </row>
    <row r="214" ht="14.25" customHeight="1">
      <c r="E214" s="116"/>
    </row>
    <row r="215" ht="14.25" customHeight="1">
      <c r="E215" s="116"/>
    </row>
    <row r="216" ht="14.25" customHeight="1">
      <c r="E216" s="116"/>
    </row>
    <row r="217" ht="14.25" customHeight="1">
      <c r="E217" s="116"/>
    </row>
    <row r="218" ht="14.25" customHeight="1">
      <c r="E218" s="116"/>
    </row>
    <row r="219" ht="14.25" customHeight="1">
      <c r="E219" s="116"/>
    </row>
    <row r="220" ht="14.25" customHeight="1">
      <c r="E220" s="116"/>
    </row>
    <row r="221" ht="14.25" customHeight="1">
      <c r="E221" s="116"/>
    </row>
    <row r="222" ht="14.25" customHeight="1">
      <c r="E222" s="116"/>
    </row>
    <row r="223" ht="14.25" customHeight="1">
      <c r="E223" s="116"/>
    </row>
    <row r="224" ht="14.25" customHeight="1">
      <c r="E224" s="116"/>
    </row>
    <row r="225" ht="14.25" customHeight="1">
      <c r="E225" s="116"/>
    </row>
    <row r="226" ht="14.25" customHeight="1">
      <c r="E226" s="116"/>
    </row>
    <row r="227" ht="14.25" customHeight="1">
      <c r="E227" s="116"/>
    </row>
    <row r="228" ht="14.25" customHeight="1">
      <c r="E228" s="116"/>
    </row>
    <row r="229" ht="14.25" customHeight="1">
      <c r="E229" s="116"/>
    </row>
    <row r="230" ht="14.25" customHeight="1">
      <c r="E230" s="116"/>
    </row>
    <row r="231" ht="14.25" customHeight="1">
      <c r="E231" s="116"/>
    </row>
    <row r="232" ht="14.25" customHeight="1">
      <c r="E232" s="116"/>
    </row>
    <row r="233" ht="14.25" customHeight="1">
      <c r="E233" s="116"/>
    </row>
    <row r="234" ht="14.25" customHeight="1">
      <c r="E234" s="116"/>
    </row>
    <row r="235" ht="14.25" customHeight="1">
      <c r="E235" s="116"/>
    </row>
    <row r="236" ht="14.25" customHeight="1">
      <c r="E236" s="116"/>
    </row>
    <row r="237" ht="14.25" customHeight="1">
      <c r="E237" s="116"/>
    </row>
    <row r="238" ht="14.25" customHeight="1">
      <c r="E238" s="116"/>
    </row>
    <row r="239" ht="14.25" customHeight="1">
      <c r="E239" s="116"/>
    </row>
    <row r="240" ht="14.25" customHeight="1">
      <c r="E240" s="116"/>
    </row>
    <row r="241" ht="14.25" customHeight="1">
      <c r="E241" s="116"/>
    </row>
    <row r="242" ht="14.25" customHeight="1">
      <c r="E242" s="116"/>
    </row>
    <row r="243" ht="14.25" customHeight="1">
      <c r="E243" s="116"/>
    </row>
    <row r="244" ht="14.25" customHeight="1">
      <c r="E244" s="116"/>
    </row>
    <row r="245" ht="14.25" customHeight="1">
      <c r="E245" s="116"/>
    </row>
    <row r="246" ht="14.25" customHeight="1">
      <c r="E246" s="116"/>
    </row>
    <row r="247" ht="14.25" customHeight="1">
      <c r="E247" s="116"/>
    </row>
    <row r="248" ht="14.25" customHeight="1">
      <c r="E248" s="116"/>
    </row>
    <row r="249" ht="14.25" customHeight="1">
      <c r="E249" s="116"/>
    </row>
    <row r="250" ht="14.25" customHeight="1">
      <c r="E250" s="116"/>
    </row>
    <row r="251" ht="14.25" customHeight="1">
      <c r="E251" s="116"/>
    </row>
    <row r="252" ht="14.25" customHeight="1">
      <c r="E252" s="116"/>
    </row>
    <row r="253" ht="14.25" customHeight="1">
      <c r="E253" s="116"/>
    </row>
    <row r="254" ht="14.25" customHeight="1">
      <c r="E254" s="116"/>
    </row>
    <row r="255" ht="14.25" customHeight="1">
      <c r="E255" s="116"/>
    </row>
    <row r="256" ht="14.25" customHeight="1">
      <c r="E256" s="116"/>
    </row>
    <row r="257" ht="14.25" customHeight="1">
      <c r="E257" s="116"/>
    </row>
    <row r="258" ht="14.25" customHeight="1">
      <c r="E258" s="116"/>
    </row>
    <row r="259" ht="14.25" customHeight="1">
      <c r="E259" s="116"/>
    </row>
    <row r="260" ht="14.25" customHeight="1">
      <c r="E260" s="116"/>
    </row>
    <row r="261" ht="14.25" customHeight="1">
      <c r="E261" s="116"/>
    </row>
    <row r="262" ht="14.25" customHeight="1">
      <c r="E262" s="116"/>
    </row>
    <row r="263" ht="14.25" customHeight="1">
      <c r="E263" s="116"/>
    </row>
    <row r="264" ht="14.25" customHeight="1">
      <c r="E264" s="116"/>
    </row>
    <row r="265" ht="14.25" customHeight="1">
      <c r="E265" s="116"/>
    </row>
    <row r="266" ht="14.25" customHeight="1">
      <c r="E266" s="116"/>
    </row>
    <row r="267" ht="14.25" customHeight="1">
      <c r="E267" s="116"/>
    </row>
    <row r="268" ht="14.25" customHeight="1">
      <c r="E268" s="116"/>
    </row>
    <row r="269" ht="14.25" customHeight="1">
      <c r="E269" s="116"/>
    </row>
    <row r="270" ht="14.25" customHeight="1">
      <c r="E270" s="116"/>
    </row>
    <row r="271" ht="14.25" customHeight="1">
      <c r="E271" s="116"/>
    </row>
    <row r="272" ht="14.25" customHeight="1">
      <c r="E272" s="116"/>
    </row>
    <row r="273" ht="14.25" customHeight="1">
      <c r="E273" s="116"/>
    </row>
    <row r="274" ht="14.25" customHeight="1">
      <c r="E274" s="116"/>
    </row>
    <row r="275" ht="14.25" customHeight="1">
      <c r="E275" s="116"/>
    </row>
    <row r="276" ht="14.25" customHeight="1">
      <c r="E276" s="116"/>
    </row>
    <row r="277" ht="14.25" customHeight="1">
      <c r="E277" s="116"/>
    </row>
    <row r="278" ht="14.25" customHeight="1">
      <c r="E278" s="116"/>
    </row>
    <row r="279" ht="14.25" customHeight="1">
      <c r="E279" s="116"/>
    </row>
    <row r="280" ht="14.25" customHeight="1">
      <c r="E280" s="116"/>
    </row>
    <row r="281" ht="14.25" customHeight="1">
      <c r="E281" s="116"/>
    </row>
    <row r="282" ht="14.25" customHeight="1">
      <c r="E282" s="116"/>
    </row>
    <row r="283" ht="14.25" customHeight="1">
      <c r="E283" s="116"/>
    </row>
    <row r="284" ht="14.25" customHeight="1">
      <c r="E284" s="116"/>
    </row>
    <row r="285" ht="14.25" customHeight="1">
      <c r="E285" s="116"/>
    </row>
    <row r="286" ht="14.25" customHeight="1">
      <c r="E286" s="116"/>
    </row>
    <row r="287" ht="14.25" customHeight="1">
      <c r="E287" s="116"/>
    </row>
    <row r="288" ht="14.25" customHeight="1">
      <c r="E288" s="116"/>
    </row>
    <row r="289" ht="14.25" customHeight="1">
      <c r="E289" s="116"/>
    </row>
    <row r="290" ht="14.25" customHeight="1">
      <c r="E290" s="116"/>
    </row>
    <row r="291" ht="14.25" customHeight="1">
      <c r="E291" s="116"/>
    </row>
    <row r="292" ht="14.25" customHeight="1">
      <c r="E292" s="116"/>
    </row>
    <row r="293" ht="14.25" customHeight="1">
      <c r="E293" s="116"/>
    </row>
    <row r="294" ht="14.25" customHeight="1">
      <c r="E294" s="116"/>
    </row>
    <row r="295" ht="14.25" customHeight="1">
      <c r="E295" s="116"/>
    </row>
    <row r="296" ht="14.25" customHeight="1">
      <c r="E296" s="116"/>
    </row>
    <row r="297" ht="14.25" customHeight="1">
      <c r="E297" s="116"/>
    </row>
    <row r="298" ht="14.25" customHeight="1">
      <c r="E298" s="116"/>
    </row>
    <row r="299" ht="14.25" customHeight="1">
      <c r="E299" s="116"/>
    </row>
    <row r="300" ht="14.25" customHeight="1">
      <c r="E300" s="116"/>
    </row>
    <row r="301" ht="14.25" customHeight="1">
      <c r="E301" s="116"/>
    </row>
    <row r="302" ht="14.25" customHeight="1">
      <c r="E302" s="116"/>
    </row>
    <row r="303" ht="14.25" customHeight="1">
      <c r="E303" s="116"/>
    </row>
    <row r="304" ht="14.25" customHeight="1">
      <c r="E304" s="116"/>
    </row>
    <row r="305" ht="14.25" customHeight="1">
      <c r="E305" s="116"/>
    </row>
    <row r="306" ht="14.25" customHeight="1">
      <c r="E306" s="116"/>
    </row>
    <row r="307" ht="14.25" customHeight="1">
      <c r="E307" s="116"/>
    </row>
    <row r="308" ht="14.25" customHeight="1">
      <c r="E308" s="116"/>
    </row>
    <row r="309" ht="14.25" customHeight="1">
      <c r="E309" s="116"/>
    </row>
    <row r="310" ht="14.25" customHeight="1">
      <c r="E310" s="116"/>
    </row>
    <row r="311" ht="14.25" customHeight="1">
      <c r="E311" s="116"/>
    </row>
    <row r="312" ht="14.25" customHeight="1">
      <c r="E312" s="116"/>
    </row>
    <row r="313" ht="14.25" customHeight="1">
      <c r="E313" s="116"/>
    </row>
    <row r="314" ht="14.25" customHeight="1">
      <c r="E314" s="116"/>
    </row>
    <row r="315" ht="14.25" customHeight="1">
      <c r="E315" s="116"/>
    </row>
    <row r="316" ht="14.25" customHeight="1">
      <c r="E316" s="116"/>
    </row>
    <row r="317" ht="14.25" customHeight="1">
      <c r="E317" s="116"/>
    </row>
    <row r="318" ht="14.25" customHeight="1">
      <c r="E318" s="116"/>
    </row>
    <row r="319" ht="14.25" customHeight="1">
      <c r="E319" s="116"/>
    </row>
    <row r="320" ht="14.25" customHeight="1">
      <c r="E320" s="116"/>
    </row>
    <row r="321" ht="14.25" customHeight="1">
      <c r="E321" s="116"/>
    </row>
    <row r="322" ht="14.25" customHeight="1">
      <c r="E322" s="116"/>
    </row>
    <row r="323" ht="14.25" customHeight="1">
      <c r="E323" s="116"/>
    </row>
    <row r="324" ht="14.25" customHeight="1">
      <c r="E324" s="116"/>
    </row>
    <row r="325" ht="14.25" customHeight="1">
      <c r="E325" s="116"/>
    </row>
    <row r="326" ht="14.25" customHeight="1">
      <c r="E326" s="116"/>
    </row>
    <row r="327" ht="14.25" customHeight="1">
      <c r="E327" s="116"/>
    </row>
    <row r="328" ht="14.25" customHeight="1">
      <c r="E328" s="116"/>
    </row>
    <row r="329" ht="14.25" customHeight="1">
      <c r="E329" s="116"/>
    </row>
    <row r="330" ht="14.25" customHeight="1">
      <c r="E330" s="116"/>
    </row>
    <row r="331" ht="14.25" customHeight="1">
      <c r="E331" s="116"/>
    </row>
    <row r="332" ht="14.25" customHeight="1">
      <c r="E332" s="116"/>
    </row>
    <row r="333" ht="14.25" customHeight="1">
      <c r="E333" s="116"/>
    </row>
    <row r="334" ht="14.25" customHeight="1">
      <c r="E334" s="116"/>
    </row>
    <row r="335" ht="14.25" customHeight="1">
      <c r="E335" s="116"/>
    </row>
    <row r="336" ht="14.25" customHeight="1">
      <c r="E336" s="116"/>
    </row>
    <row r="337" ht="14.25" customHeight="1">
      <c r="E337" s="116"/>
    </row>
    <row r="338" ht="14.25" customHeight="1">
      <c r="E338" s="116"/>
    </row>
    <row r="339" ht="14.25" customHeight="1">
      <c r="E339" s="116"/>
    </row>
    <row r="340" ht="14.25" customHeight="1">
      <c r="E340" s="116"/>
    </row>
    <row r="341" ht="14.25" customHeight="1">
      <c r="E341" s="116"/>
    </row>
    <row r="342" ht="14.25" customHeight="1">
      <c r="E342" s="116"/>
    </row>
    <row r="343" ht="14.25" customHeight="1">
      <c r="E343" s="116"/>
    </row>
    <row r="344" ht="14.25" customHeight="1">
      <c r="E344" s="116"/>
    </row>
    <row r="345" ht="14.25" customHeight="1">
      <c r="E345" s="116"/>
    </row>
    <row r="346" ht="14.25" customHeight="1">
      <c r="E346" s="116"/>
    </row>
    <row r="347" ht="14.25" customHeight="1">
      <c r="E347" s="116"/>
    </row>
    <row r="348" ht="14.25" customHeight="1">
      <c r="E348" s="116"/>
    </row>
    <row r="349" ht="14.25" customHeight="1">
      <c r="E349" s="116"/>
    </row>
    <row r="350" ht="14.25" customHeight="1">
      <c r="E350" s="116"/>
    </row>
    <row r="351" ht="14.25" customHeight="1">
      <c r="E351" s="116"/>
    </row>
    <row r="352" ht="14.25" customHeight="1">
      <c r="E352" s="116"/>
    </row>
    <row r="353" ht="14.25" customHeight="1">
      <c r="E353" s="116"/>
    </row>
    <row r="354" ht="14.25" customHeight="1">
      <c r="E354" s="116"/>
    </row>
    <row r="355" ht="14.25" customHeight="1">
      <c r="E355" s="116"/>
    </row>
    <row r="356" ht="14.25" customHeight="1">
      <c r="E356" s="116"/>
    </row>
    <row r="357" ht="14.25" customHeight="1">
      <c r="E357" s="116"/>
    </row>
    <row r="358" ht="14.25" customHeight="1">
      <c r="E358" s="116"/>
    </row>
    <row r="359" ht="14.25" customHeight="1">
      <c r="E359" s="116"/>
    </row>
    <row r="360" ht="14.25" customHeight="1">
      <c r="E360" s="116"/>
    </row>
    <row r="361" ht="14.25" customHeight="1">
      <c r="E361" s="116"/>
    </row>
    <row r="362" ht="14.25" customHeight="1">
      <c r="E362" s="116"/>
    </row>
    <row r="363" ht="14.25" customHeight="1">
      <c r="E363" s="116"/>
    </row>
    <row r="364" ht="14.25" customHeight="1">
      <c r="E364" s="116"/>
    </row>
    <row r="365" ht="14.25" customHeight="1">
      <c r="E365" s="116"/>
    </row>
    <row r="366" ht="14.25" customHeight="1">
      <c r="E366" s="116"/>
    </row>
    <row r="367" ht="14.25" customHeight="1">
      <c r="E367" s="116"/>
    </row>
    <row r="368" ht="14.25" customHeight="1">
      <c r="E368" s="116"/>
    </row>
    <row r="369" ht="14.25" customHeight="1">
      <c r="E369" s="116"/>
    </row>
    <row r="370" ht="14.25" customHeight="1">
      <c r="E370" s="116"/>
    </row>
    <row r="371" ht="14.25" customHeight="1">
      <c r="E371" s="116"/>
    </row>
    <row r="372" ht="14.25" customHeight="1">
      <c r="E372" s="116"/>
    </row>
    <row r="373" ht="14.25" customHeight="1">
      <c r="E373" s="116"/>
    </row>
    <row r="374" ht="14.25" customHeight="1">
      <c r="E374" s="116"/>
    </row>
    <row r="375" ht="14.25" customHeight="1">
      <c r="E375" s="116"/>
    </row>
    <row r="376" ht="14.25" customHeight="1">
      <c r="E376" s="116"/>
    </row>
    <row r="377" ht="14.25" customHeight="1">
      <c r="E377" s="116"/>
    </row>
    <row r="378" ht="14.25" customHeight="1">
      <c r="E378" s="116"/>
    </row>
    <row r="379" ht="14.25" customHeight="1">
      <c r="E379" s="116"/>
    </row>
    <row r="380" ht="14.25" customHeight="1">
      <c r="E380" s="116"/>
    </row>
    <row r="381" ht="14.25" customHeight="1">
      <c r="E381" s="116"/>
    </row>
    <row r="382" ht="14.25" customHeight="1">
      <c r="E382" s="116"/>
    </row>
    <row r="383" ht="14.25" customHeight="1">
      <c r="E383" s="116"/>
    </row>
    <row r="384" ht="14.25" customHeight="1">
      <c r="E384" s="116"/>
    </row>
    <row r="385" ht="14.25" customHeight="1">
      <c r="E385" s="116"/>
    </row>
    <row r="386" ht="14.25" customHeight="1">
      <c r="E386" s="116"/>
    </row>
    <row r="387" ht="14.25" customHeight="1">
      <c r="E387" s="116"/>
    </row>
    <row r="388" ht="14.25" customHeight="1">
      <c r="E388" s="116"/>
    </row>
    <row r="389" ht="14.25" customHeight="1">
      <c r="E389" s="116"/>
    </row>
    <row r="390" ht="14.25" customHeight="1">
      <c r="E390" s="116"/>
    </row>
    <row r="391" ht="14.25" customHeight="1">
      <c r="E391" s="116"/>
    </row>
    <row r="392" ht="14.25" customHeight="1">
      <c r="E392" s="116"/>
    </row>
    <row r="393" ht="14.25" customHeight="1">
      <c r="E393" s="116"/>
    </row>
    <row r="394" ht="14.25" customHeight="1">
      <c r="E394" s="116"/>
    </row>
    <row r="395" ht="14.25" customHeight="1">
      <c r="E395" s="116"/>
    </row>
    <row r="396" ht="14.25" customHeight="1">
      <c r="E396" s="116"/>
    </row>
    <row r="397" ht="14.25" customHeight="1">
      <c r="E397" s="116"/>
    </row>
    <row r="398" ht="14.25" customHeight="1">
      <c r="E398" s="116"/>
    </row>
    <row r="399" ht="14.25" customHeight="1">
      <c r="E399" s="116"/>
    </row>
    <row r="400" ht="14.25" customHeight="1">
      <c r="E400" s="116"/>
    </row>
    <row r="401" ht="14.25" customHeight="1">
      <c r="E401" s="116"/>
    </row>
    <row r="402" ht="14.25" customHeight="1">
      <c r="E402" s="116"/>
    </row>
    <row r="403" ht="14.25" customHeight="1">
      <c r="E403" s="116"/>
    </row>
    <row r="404" ht="14.25" customHeight="1">
      <c r="E404" s="116"/>
    </row>
    <row r="405" ht="14.25" customHeight="1">
      <c r="E405" s="116"/>
    </row>
    <row r="406" ht="14.25" customHeight="1">
      <c r="E406" s="116"/>
    </row>
    <row r="407" ht="14.25" customHeight="1">
      <c r="E407" s="116"/>
    </row>
    <row r="408" ht="14.25" customHeight="1">
      <c r="E408" s="116"/>
    </row>
    <row r="409" ht="14.25" customHeight="1">
      <c r="E409" s="116"/>
    </row>
    <row r="410" ht="14.25" customHeight="1">
      <c r="E410" s="116"/>
    </row>
    <row r="411" ht="14.25" customHeight="1">
      <c r="E411" s="116"/>
    </row>
    <row r="412" ht="14.25" customHeight="1">
      <c r="E412" s="116"/>
    </row>
    <row r="413" ht="14.25" customHeight="1">
      <c r="E413" s="116"/>
    </row>
    <row r="414" ht="14.25" customHeight="1">
      <c r="E414" s="116"/>
    </row>
    <row r="415" ht="14.25" customHeight="1">
      <c r="E415" s="116"/>
    </row>
    <row r="416" ht="14.25" customHeight="1">
      <c r="E416" s="116"/>
    </row>
    <row r="417" ht="14.25" customHeight="1">
      <c r="E417" s="116"/>
    </row>
    <row r="418" ht="14.25" customHeight="1">
      <c r="E418" s="116"/>
    </row>
    <row r="419" ht="14.25" customHeight="1">
      <c r="E419" s="116"/>
    </row>
    <row r="420" ht="14.25" customHeight="1">
      <c r="E420" s="116"/>
    </row>
    <row r="421" ht="14.25" customHeight="1">
      <c r="E421" s="116"/>
    </row>
    <row r="422" ht="14.25" customHeight="1">
      <c r="E422" s="116"/>
    </row>
    <row r="423" ht="14.25" customHeight="1">
      <c r="E423" s="116"/>
    </row>
    <row r="424" ht="14.25" customHeight="1">
      <c r="E424" s="116"/>
    </row>
    <row r="425" ht="14.25" customHeight="1">
      <c r="E425" s="116"/>
    </row>
    <row r="426" ht="14.25" customHeight="1">
      <c r="E426" s="116"/>
    </row>
    <row r="427" ht="14.25" customHeight="1">
      <c r="E427" s="116"/>
    </row>
    <row r="428" ht="14.25" customHeight="1">
      <c r="E428" s="116"/>
    </row>
    <row r="429" ht="14.25" customHeight="1">
      <c r="E429" s="116"/>
    </row>
    <row r="430" ht="14.25" customHeight="1">
      <c r="E430" s="116"/>
    </row>
    <row r="431" ht="14.25" customHeight="1">
      <c r="E431" s="116"/>
    </row>
    <row r="432" ht="14.25" customHeight="1">
      <c r="E432" s="116"/>
    </row>
    <row r="433" ht="14.25" customHeight="1">
      <c r="E433" s="116"/>
    </row>
    <row r="434" ht="14.25" customHeight="1">
      <c r="E434" s="116"/>
    </row>
    <row r="435" ht="14.25" customHeight="1">
      <c r="E435" s="116"/>
    </row>
    <row r="436" ht="14.25" customHeight="1">
      <c r="E436" s="116"/>
    </row>
    <row r="437" ht="14.25" customHeight="1">
      <c r="E437" s="116"/>
    </row>
    <row r="438" ht="14.25" customHeight="1">
      <c r="E438" s="116"/>
    </row>
    <row r="439" ht="14.25" customHeight="1">
      <c r="E439" s="116"/>
    </row>
    <row r="440" ht="14.25" customHeight="1">
      <c r="E440" s="116"/>
    </row>
    <row r="441" ht="14.25" customHeight="1">
      <c r="E441" s="116"/>
    </row>
    <row r="442" ht="14.25" customHeight="1">
      <c r="E442" s="116"/>
    </row>
    <row r="443" ht="14.25" customHeight="1">
      <c r="E443" s="116"/>
    </row>
    <row r="444" ht="14.25" customHeight="1">
      <c r="E444" s="116"/>
    </row>
    <row r="445" ht="14.25" customHeight="1">
      <c r="E445" s="116"/>
    </row>
    <row r="446" ht="14.25" customHeight="1">
      <c r="E446" s="116"/>
    </row>
    <row r="447" ht="14.25" customHeight="1">
      <c r="E447" s="116"/>
    </row>
    <row r="448" ht="14.25" customHeight="1">
      <c r="E448" s="116"/>
    </row>
    <row r="449" ht="14.25" customHeight="1">
      <c r="E449" s="116"/>
    </row>
    <row r="450" ht="14.25" customHeight="1">
      <c r="E450" s="116"/>
    </row>
    <row r="451" ht="14.25" customHeight="1">
      <c r="E451" s="116"/>
    </row>
    <row r="452" ht="14.25" customHeight="1">
      <c r="E452" s="116"/>
    </row>
    <row r="453" ht="14.25" customHeight="1">
      <c r="E453" s="116"/>
    </row>
    <row r="454" ht="14.25" customHeight="1">
      <c r="E454" s="116"/>
    </row>
    <row r="455" ht="14.25" customHeight="1">
      <c r="E455" s="116"/>
    </row>
    <row r="456" ht="14.25" customHeight="1">
      <c r="E456" s="116"/>
    </row>
    <row r="457" ht="14.25" customHeight="1">
      <c r="E457" s="116"/>
    </row>
    <row r="458" ht="14.25" customHeight="1">
      <c r="E458" s="116"/>
    </row>
    <row r="459" ht="14.25" customHeight="1">
      <c r="E459" s="116"/>
    </row>
    <row r="460" ht="14.25" customHeight="1">
      <c r="E460" s="116"/>
    </row>
    <row r="461" ht="14.25" customHeight="1">
      <c r="E461" s="116"/>
    </row>
    <row r="462" ht="14.25" customHeight="1">
      <c r="E462" s="116"/>
    </row>
    <row r="463" ht="14.25" customHeight="1">
      <c r="E463" s="116"/>
    </row>
    <row r="464" ht="14.25" customHeight="1">
      <c r="E464" s="116"/>
    </row>
    <row r="465" ht="14.25" customHeight="1">
      <c r="E465" s="116"/>
    </row>
    <row r="466" ht="14.25" customHeight="1">
      <c r="E466" s="116"/>
    </row>
    <row r="467" ht="14.25" customHeight="1">
      <c r="E467" s="116"/>
    </row>
    <row r="468" ht="14.25" customHeight="1">
      <c r="E468" s="116"/>
    </row>
    <row r="469" ht="14.25" customHeight="1">
      <c r="E469" s="116"/>
    </row>
    <row r="470" ht="14.25" customHeight="1">
      <c r="E470" s="116"/>
    </row>
    <row r="471" ht="14.25" customHeight="1">
      <c r="E471" s="116"/>
    </row>
    <row r="472" ht="14.25" customHeight="1">
      <c r="E472" s="116"/>
    </row>
    <row r="473" ht="14.25" customHeight="1">
      <c r="E473" s="116"/>
    </row>
    <row r="474" ht="14.25" customHeight="1">
      <c r="E474" s="116"/>
    </row>
    <row r="475" ht="14.25" customHeight="1">
      <c r="E475" s="116"/>
    </row>
    <row r="476" ht="14.25" customHeight="1">
      <c r="E476" s="116"/>
    </row>
    <row r="477" ht="14.25" customHeight="1">
      <c r="E477" s="116"/>
    </row>
    <row r="478" ht="14.25" customHeight="1">
      <c r="E478" s="116"/>
    </row>
    <row r="479" ht="14.25" customHeight="1">
      <c r="E479" s="116"/>
    </row>
    <row r="480" ht="14.25" customHeight="1">
      <c r="E480" s="116"/>
    </row>
    <row r="481" ht="14.25" customHeight="1">
      <c r="E481" s="116"/>
    </row>
    <row r="482" ht="14.25" customHeight="1">
      <c r="E482" s="116"/>
    </row>
    <row r="483" ht="14.25" customHeight="1">
      <c r="E483" s="116"/>
    </row>
    <row r="484" ht="14.25" customHeight="1">
      <c r="E484" s="116"/>
    </row>
    <row r="485" ht="14.25" customHeight="1">
      <c r="E485" s="116"/>
    </row>
    <row r="486" ht="14.25" customHeight="1">
      <c r="E486" s="116"/>
    </row>
    <row r="487" ht="14.25" customHeight="1">
      <c r="E487" s="116"/>
    </row>
    <row r="488" ht="14.25" customHeight="1">
      <c r="E488" s="116"/>
    </row>
    <row r="489" ht="14.25" customHeight="1">
      <c r="E489" s="116"/>
    </row>
    <row r="490" ht="14.25" customHeight="1">
      <c r="E490" s="116"/>
    </row>
    <row r="491" ht="14.25" customHeight="1">
      <c r="E491" s="116"/>
    </row>
    <row r="492" ht="14.25" customHeight="1">
      <c r="E492" s="116"/>
    </row>
    <row r="493" ht="14.25" customHeight="1">
      <c r="E493" s="116"/>
    </row>
    <row r="494" ht="14.25" customHeight="1">
      <c r="E494" s="116"/>
    </row>
    <row r="495" ht="14.25" customHeight="1">
      <c r="E495" s="116"/>
    </row>
    <row r="496" ht="14.25" customHeight="1">
      <c r="E496" s="116"/>
    </row>
    <row r="497" ht="14.25" customHeight="1">
      <c r="E497" s="116"/>
    </row>
    <row r="498" ht="14.25" customHeight="1">
      <c r="E498" s="116"/>
    </row>
    <row r="499" ht="14.25" customHeight="1">
      <c r="E499" s="116"/>
    </row>
    <row r="500" ht="14.25" customHeight="1">
      <c r="E500" s="116"/>
    </row>
    <row r="501" ht="14.25" customHeight="1">
      <c r="E501" s="116"/>
    </row>
    <row r="502" ht="14.25" customHeight="1">
      <c r="E502" s="116"/>
    </row>
    <row r="503" ht="14.25" customHeight="1">
      <c r="E503" s="116"/>
    </row>
    <row r="504" ht="14.25" customHeight="1">
      <c r="E504" s="116"/>
    </row>
    <row r="505" ht="14.25" customHeight="1">
      <c r="E505" s="116"/>
    </row>
    <row r="506" ht="14.25" customHeight="1">
      <c r="E506" s="116"/>
    </row>
    <row r="507" ht="14.25" customHeight="1">
      <c r="E507" s="116"/>
    </row>
    <row r="508" ht="14.25" customHeight="1">
      <c r="E508" s="116"/>
    </row>
    <row r="509" ht="14.25" customHeight="1">
      <c r="E509" s="116"/>
    </row>
    <row r="510" ht="14.25" customHeight="1">
      <c r="E510" s="116"/>
    </row>
    <row r="511" ht="14.25" customHeight="1">
      <c r="E511" s="116"/>
    </row>
    <row r="512" ht="14.25" customHeight="1">
      <c r="E512" s="116"/>
    </row>
    <row r="513" ht="14.25" customHeight="1">
      <c r="E513" s="116"/>
    </row>
    <row r="514" ht="14.25" customHeight="1">
      <c r="E514" s="116"/>
    </row>
    <row r="515" ht="14.25" customHeight="1">
      <c r="E515" s="116"/>
    </row>
    <row r="516" ht="14.25" customHeight="1">
      <c r="E516" s="116"/>
    </row>
    <row r="517" ht="14.25" customHeight="1">
      <c r="E517" s="116"/>
    </row>
    <row r="518" ht="14.25" customHeight="1">
      <c r="E518" s="116"/>
    </row>
    <row r="519" ht="14.25" customHeight="1">
      <c r="E519" s="116"/>
    </row>
    <row r="520" ht="14.25" customHeight="1">
      <c r="E520" s="116"/>
    </row>
    <row r="521" ht="14.25" customHeight="1">
      <c r="E521" s="116"/>
    </row>
    <row r="522" ht="14.25" customHeight="1">
      <c r="E522" s="116"/>
    </row>
    <row r="523" ht="14.25" customHeight="1">
      <c r="E523" s="116"/>
    </row>
    <row r="524" ht="14.25" customHeight="1">
      <c r="E524" s="116"/>
    </row>
    <row r="525" ht="14.25" customHeight="1">
      <c r="E525" s="116"/>
    </row>
    <row r="526" ht="14.25" customHeight="1">
      <c r="E526" s="116"/>
    </row>
    <row r="527" ht="14.25" customHeight="1">
      <c r="E527" s="116"/>
    </row>
    <row r="528" ht="14.25" customHeight="1">
      <c r="E528" s="116"/>
    </row>
    <row r="529" ht="14.25" customHeight="1">
      <c r="E529" s="116"/>
    </row>
    <row r="530" ht="14.25" customHeight="1">
      <c r="E530" s="116"/>
    </row>
    <row r="531" ht="14.25" customHeight="1">
      <c r="E531" s="116"/>
    </row>
    <row r="532" ht="14.25" customHeight="1">
      <c r="E532" s="116"/>
    </row>
    <row r="533" ht="14.25" customHeight="1">
      <c r="E533" s="116"/>
    </row>
    <row r="534" ht="14.25" customHeight="1">
      <c r="E534" s="116"/>
    </row>
    <row r="535" ht="14.25" customHeight="1">
      <c r="E535" s="116"/>
    </row>
    <row r="536" ht="14.25" customHeight="1">
      <c r="E536" s="116"/>
    </row>
    <row r="537" ht="14.25" customHeight="1">
      <c r="E537" s="116"/>
    </row>
    <row r="538" ht="14.25" customHeight="1">
      <c r="E538" s="116"/>
    </row>
    <row r="539" ht="14.25" customHeight="1">
      <c r="E539" s="116"/>
    </row>
    <row r="540" ht="14.25" customHeight="1">
      <c r="E540" s="116"/>
    </row>
    <row r="541" ht="14.25" customHeight="1">
      <c r="E541" s="116"/>
    </row>
    <row r="542" ht="14.25" customHeight="1">
      <c r="E542" s="116"/>
    </row>
    <row r="543" ht="14.25" customHeight="1">
      <c r="E543" s="116"/>
    </row>
    <row r="544" ht="14.25" customHeight="1">
      <c r="E544" s="116"/>
    </row>
    <row r="545" ht="14.25" customHeight="1">
      <c r="E545" s="116"/>
    </row>
    <row r="546" ht="14.25" customHeight="1">
      <c r="E546" s="116"/>
    </row>
    <row r="547" ht="14.25" customHeight="1">
      <c r="E547" s="116"/>
    </row>
    <row r="548" ht="14.25" customHeight="1">
      <c r="E548" s="116"/>
    </row>
    <row r="549" ht="14.25" customHeight="1">
      <c r="E549" s="116"/>
    </row>
    <row r="550" ht="14.25" customHeight="1">
      <c r="E550" s="116"/>
    </row>
    <row r="551" ht="14.25" customHeight="1">
      <c r="E551" s="116"/>
    </row>
    <row r="552" ht="14.25" customHeight="1">
      <c r="E552" s="116"/>
    </row>
    <row r="553" ht="14.25" customHeight="1">
      <c r="E553" s="116"/>
    </row>
    <row r="554" ht="14.25" customHeight="1">
      <c r="E554" s="116"/>
    </row>
    <row r="555" ht="14.25" customHeight="1">
      <c r="E555" s="116"/>
    </row>
    <row r="556" ht="14.25" customHeight="1">
      <c r="E556" s="116"/>
    </row>
    <row r="557" ht="14.25" customHeight="1">
      <c r="E557" s="116"/>
    </row>
    <row r="558" ht="14.25" customHeight="1">
      <c r="E558" s="116"/>
    </row>
    <row r="559" ht="14.25" customHeight="1">
      <c r="E559" s="116"/>
    </row>
    <row r="560" ht="14.25" customHeight="1">
      <c r="E560" s="116"/>
    </row>
    <row r="561" ht="14.25" customHeight="1">
      <c r="E561" s="116"/>
    </row>
    <row r="562" ht="14.25" customHeight="1">
      <c r="E562" s="116"/>
    </row>
    <row r="563" ht="14.25" customHeight="1">
      <c r="E563" s="116"/>
    </row>
    <row r="564" ht="14.25" customHeight="1">
      <c r="E564" s="116"/>
    </row>
    <row r="565" ht="14.25" customHeight="1">
      <c r="E565" s="116"/>
    </row>
    <row r="566" ht="14.25" customHeight="1">
      <c r="E566" s="116"/>
    </row>
    <row r="567" ht="14.25" customHeight="1">
      <c r="E567" s="116"/>
    </row>
    <row r="568" ht="14.25" customHeight="1">
      <c r="E568" s="116"/>
    </row>
    <row r="569" ht="14.25" customHeight="1">
      <c r="E569" s="116"/>
    </row>
    <row r="570" ht="14.25" customHeight="1">
      <c r="E570" s="116"/>
    </row>
    <row r="571" ht="14.25" customHeight="1">
      <c r="E571" s="116"/>
    </row>
    <row r="572" ht="14.25" customHeight="1">
      <c r="E572" s="116"/>
    </row>
    <row r="573" ht="14.25" customHeight="1">
      <c r="E573" s="116"/>
    </row>
    <row r="574" ht="14.25" customHeight="1">
      <c r="E574" s="116"/>
    </row>
    <row r="575" ht="14.25" customHeight="1">
      <c r="E575" s="116"/>
    </row>
    <row r="576" ht="14.25" customHeight="1">
      <c r="E576" s="116"/>
    </row>
    <row r="577" ht="14.25" customHeight="1">
      <c r="E577" s="116"/>
    </row>
    <row r="578" ht="14.25" customHeight="1">
      <c r="E578" s="116"/>
    </row>
    <row r="579" ht="14.25" customHeight="1">
      <c r="E579" s="116"/>
    </row>
    <row r="580" ht="14.25" customHeight="1">
      <c r="E580" s="116"/>
    </row>
    <row r="581" ht="14.25" customHeight="1">
      <c r="E581" s="116"/>
    </row>
    <row r="582" ht="14.25" customHeight="1">
      <c r="E582" s="116"/>
    </row>
    <row r="583" ht="14.25" customHeight="1">
      <c r="E583" s="116"/>
    </row>
    <row r="584" ht="14.25" customHeight="1">
      <c r="E584" s="116"/>
    </row>
    <row r="585" ht="14.25" customHeight="1">
      <c r="E585" s="116"/>
    </row>
    <row r="586" ht="14.25" customHeight="1">
      <c r="E586" s="116"/>
    </row>
    <row r="587" ht="14.25" customHeight="1">
      <c r="E587" s="116"/>
    </row>
    <row r="588" ht="14.25" customHeight="1">
      <c r="E588" s="116"/>
    </row>
    <row r="589" ht="14.25" customHeight="1">
      <c r="E589" s="116"/>
    </row>
    <row r="590" ht="14.25" customHeight="1">
      <c r="E590" s="116"/>
    </row>
    <row r="591" ht="14.25" customHeight="1">
      <c r="E591" s="116"/>
    </row>
    <row r="592" ht="14.25" customHeight="1">
      <c r="E592" s="116"/>
    </row>
    <row r="593" ht="14.25" customHeight="1">
      <c r="E593" s="116"/>
    </row>
    <row r="594" ht="14.25" customHeight="1">
      <c r="E594" s="116"/>
    </row>
    <row r="595" ht="14.25" customHeight="1">
      <c r="E595" s="116"/>
    </row>
    <row r="596" ht="14.25" customHeight="1">
      <c r="E596" s="116"/>
    </row>
    <row r="597" ht="14.25" customHeight="1">
      <c r="E597" s="116"/>
    </row>
    <row r="598" ht="14.25" customHeight="1">
      <c r="E598" s="116"/>
    </row>
    <row r="599" ht="14.25" customHeight="1">
      <c r="E599" s="116"/>
    </row>
    <row r="600" ht="14.25" customHeight="1">
      <c r="E600" s="116"/>
    </row>
    <row r="601" ht="14.25" customHeight="1">
      <c r="E601" s="116"/>
    </row>
    <row r="602" ht="14.25" customHeight="1">
      <c r="E602" s="116"/>
    </row>
    <row r="603" ht="14.25" customHeight="1">
      <c r="E603" s="116"/>
    </row>
    <row r="604" ht="14.25" customHeight="1">
      <c r="E604" s="116"/>
    </row>
    <row r="605" ht="14.25" customHeight="1">
      <c r="E605" s="116"/>
    </row>
    <row r="606" ht="14.25" customHeight="1">
      <c r="E606" s="116"/>
    </row>
    <row r="607" ht="14.25" customHeight="1">
      <c r="E607" s="116"/>
    </row>
    <row r="608" ht="14.25" customHeight="1">
      <c r="E608" s="116"/>
    </row>
    <row r="609" ht="14.25" customHeight="1">
      <c r="E609" s="116"/>
    </row>
    <row r="610" ht="14.25" customHeight="1">
      <c r="E610" s="116"/>
    </row>
    <row r="611" ht="14.25" customHeight="1">
      <c r="E611" s="116"/>
    </row>
    <row r="612" ht="14.25" customHeight="1">
      <c r="E612" s="116"/>
    </row>
    <row r="613" ht="14.25" customHeight="1">
      <c r="E613" s="116"/>
    </row>
    <row r="614" ht="14.25" customHeight="1">
      <c r="E614" s="116"/>
    </row>
    <row r="615" ht="14.25" customHeight="1">
      <c r="E615" s="116"/>
    </row>
    <row r="616" ht="14.25" customHeight="1">
      <c r="E616" s="116"/>
    </row>
    <row r="617" ht="14.25" customHeight="1">
      <c r="E617" s="116"/>
    </row>
    <row r="618" ht="14.25" customHeight="1">
      <c r="E618" s="116"/>
    </row>
    <row r="619" ht="14.25" customHeight="1">
      <c r="E619" s="116"/>
    </row>
    <row r="620" ht="14.25" customHeight="1">
      <c r="E620" s="116"/>
    </row>
    <row r="621" ht="14.25" customHeight="1">
      <c r="E621" s="116"/>
    </row>
    <row r="622" ht="14.25" customHeight="1">
      <c r="E622" s="116"/>
    </row>
    <row r="623" ht="14.25" customHeight="1">
      <c r="E623" s="116"/>
    </row>
    <row r="624" ht="14.25" customHeight="1">
      <c r="E624" s="116"/>
    </row>
    <row r="625" ht="14.25" customHeight="1">
      <c r="E625" s="116"/>
    </row>
    <row r="626" ht="14.25" customHeight="1">
      <c r="E626" s="116"/>
    </row>
    <row r="627" ht="14.25" customHeight="1">
      <c r="E627" s="116"/>
    </row>
    <row r="628" ht="14.25" customHeight="1">
      <c r="E628" s="116"/>
    </row>
    <row r="629" ht="14.25" customHeight="1">
      <c r="E629" s="116"/>
    </row>
    <row r="630" ht="14.25" customHeight="1">
      <c r="E630" s="116"/>
    </row>
    <row r="631" ht="14.25" customHeight="1">
      <c r="E631" s="116"/>
    </row>
    <row r="632" ht="14.25" customHeight="1">
      <c r="E632" s="116"/>
    </row>
    <row r="633" ht="14.25" customHeight="1">
      <c r="E633" s="116"/>
    </row>
    <row r="634" ht="14.25" customHeight="1">
      <c r="E634" s="116"/>
    </row>
    <row r="635" ht="14.25" customHeight="1">
      <c r="E635" s="116"/>
    </row>
    <row r="636" ht="14.25" customHeight="1">
      <c r="E636" s="116"/>
    </row>
    <row r="637" ht="14.25" customHeight="1">
      <c r="E637" s="116"/>
    </row>
    <row r="638" ht="14.25" customHeight="1">
      <c r="E638" s="116"/>
    </row>
    <row r="639" ht="14.25" customHeight="1">
      <c r="E639" s="116"/>
    </row>
    <row r="640" ht="14.25" customHeight="1">
      <c r="E640" s="116"/>
    </row>
    <row r="641" ht="14.25" customHeight="1">
      <c r="E641" s="116"/>
    </row>
    <row r="642" ht="14.25" customHeight="1">
      <c r="E642" s="116"/>
    </row>
    <row r="643" ht="14.25" customHeight="1">
      <c r="E643" s="116"/>
    </row>
    <row r="644" ht="14.25" customHeight="1">
      <c r="E644" s="116"/>
    </row>
    <row r="645" ht="14.25" customHeight="1">
      <c r="E645" s="116"/>
    </row>
    <row r="646" ht="14.25" customHeight="1">
      <c r="E646" s="116"/>
    </row>
    <row r="647" ht="14.25" customHeight="1">
      <c r="E647" s="116"/>
    </row>
    <row r="648" ht="14.25" customHeight="1">
      <c r="E648" s="116"/>
    </row>
    <row r="649" ht="14.25" customHeight="1">
      <c r="E649" s="116"/>
    </row>
    <row r="650" ht="14.25" customHeight="1">
      <c r="E650" s="116"/>
    </row>
    <row r="651" ht="14.25" customHeight="1">
      <c r="E651" s="116"/>
    </row>
    <row r="652" ht="14.25" customHeight="1">
      <c r="E652" s="116"/>
    </row>
    <row r="653" ht="14.25" customHeight="1">
      <c r="E653" s="116"/>
    </row>
    <row r="654" ht="14.25" customHeight="1">
      <c r="E654" s="116"/>
    </row>
    <row r="655" ht="14.25" customHeight="1">
      <c r="E655" s="116"/>
    </row>
    <row r="656" ht="14.25" customHeight="1">
      <c r="E656" s="116"/>
    </row>
    <row r="657" ht="14.25" customHeight="1">
      <c r="E657" s="116"/>
    </row>
    <row r="658" ht="14.25" customHeight="1">
      <c r="E658" s="116"/>
    </row>
    <row r="659" ht="14.25" customHeight="1">
      <c r="E659" s="116"/>
    </row>
    <row r="660" ht="14.25" customHeight="1">
      <c r="E660" s="116"/>
    </row>
    <row r="661" ht="14.25" customHeight="1">
      <c r="E661" s="116"/>
    </row>
    <row r="662" ht="14.25" customHeight="1">
      <c r="E662" s="116"/>
    </row>
    <row r="663" ht="14.25" customHeight="1">
      <c r="E663" s="116"/>
    </row>
    <row r="664" ht="14.25" customHeight="1">
      <c r="E664" s="116"/>
    </row>
    <row r="665" ht="14.25" customHeight="1">
      <c r="E665" s="116"/>
    </row>
    <row r="666" ht="14.25" customHeight="1">
      <c r="E666" s="116"/>
    </row>
    <row r="667" ht="14.25" customHeight="1">
      <c r="E667" s="116"/>
    </row>
    <row r="668" ht="14.25" customHeight="1">
      <c r="E668" s="116"/>
    </row>
    <row r="669" ht="14.25" customHeight="1">
      <c r="E669" s="116"/>
    </row>
    <row r="670" ht="14.25" customHeight="1">
      <c r="E670" s="116"/>
    </row>
    <row r="671" ht="14.25" customHeight="1">
      <c r="E671" s="116"/>
    </row>
    <row r="672" ht="14.25" customHeight="1">
      <c r="E672" s="116"/>
    </row>
    <row r="673" ht="14.25" customHeight="1">
      <c r="E673" s="116"/>
    </row>
    <row r="674" ht="14.25" customHeight="1">
      <c r="E674" s="116"/>
    </row>
    <row r="675" ht="14.25" customHeight="1">
      <c r="E675" s="116"/>
    </row>
    <row r="676" ht="14.25" customHeight="1">
      <c r="E676" s="116"/>
    </row>
    <row r="677" ht="14.25" customHeight="1">
      <c r="E677" s="116"/>
    </row>
    <row r="678" ht="14.25" customHeight="1">
      <c r="E678" s="116"/>
    </row>
    <row r="679" ht="14.25" customHeight="1">
      <c r="E679" s="116"/>
    </row>
    <row r="680" ht="14.25" customHeight="1">
      <c r="E680" s="116"/>
    </row>
    <row r="681" ht="14.25" customHeight="1">
      <c r="E681" s="116"/>
    </row>
    <row r="682" ht="14.25" customHeight="1">
      <c r="E682" s="116"/>
    </row>
    <row r="683" ht="14.25" customHeight="1">
      <c r="E683" s="116"/>
    </row>
    <row r="684" ht="14.25" customHeight="1">
      <c r="E684" s="116"/>
    </row>
    <row r="685" ht="14.25" customHeight="1">
      <c r="E685" s="116"/>
    </row>
    <row r="686" ht="14.25" customHeight="1">
      <c r="E686" s="116"/>
    </row>
    <row r="687" ht="14.25" customHeight="1">
      <c r="E687" s="116"/>
    </row>
    <row r="688" ht="14.25" customHeight="1">
      <c r="E688" s="116"/>
    </row>
    <row r="689" ht="14.25" customHeight="1">
      <c r="E689" s="116"/>
    </row>
    <row r="690" ht="14.25" customHeight="1">
      <c r="E690" s="116"/>
    </row>
    <row r="691" ht="14.25" customHeight="1">
      <c r="E691" s="116"/>
    </row>
    <row r="692" ht="14.25" customHeight="1">
      <c r="E692" s="116"/>
    </row>
    <row r="693" ht="14.25" customHeight="1">
      <c r="E693" s="116"/>
    </row>
    <row r="694" ht="14.25" customHeight="1">
      <c r="E694" s="116"/>
    </row>
    <row r="695" ht="14.25" customHeight="1">
      <c r="E695" s="116"/>
    </row>
    <row r="696" ht="14.25" customHeight="1">
      <c r="E696" s="116"/>
    </row>
    <row r="697" ht="14.25" customHeight="1">
      <c r="E697" s="116"/>
    </row>
    <row r="698" ht="14.25" customHeight="1">
      <c r="E698" s="116"/>
    </row>
    <row r="699" ht="14.25" customHeight="1">
      <c r="E699" s="116"/>
    </row>
    <row r="700" ht="14.25" customHeight="1">
      <c r="E700" s="116"/>
    </row>
    <row r="701" ht="14.25" customHeight="1">
      <c r="E701" s="116"/>
    </row>
    <row r="702" ht="14.25" customHeight="1">
      <c r="E702" s="116"/>
    </row>
    <row r="703" ht="14.25" customHeight="1">
      <c r="E703" s="116"/>
    </row>
    <row r="704" ht="14.25" customHeight="1">
      <c r="E704" s="116"/>
    </row>
    <row r="705" ht="14.25" customHeight="1">
      <c r="E705" s="116"/>
    </row>
    <row r="706" ht="14.25" customHeight="1">
      <c r="E706" s="116"/>
    </row>
    <row r="707" ht="14.25" customHeight="1">
      <c r="E707" s="116"/>
    </row>
    <row r="708" ht="14.25" customHeight="1">
      <c r="E708" s="116"/>
    </row>
    <row r="709" ht="14.25" customHeight="1">
      <c r="E709" s="116"/>
    </row>
    <row r="710" ht="14.25" customHeight="1">
      <c r="E710" s="116"/>
    </row>
    <row r="711" ht="14.25" customHeight="1">
      <c r="E711" s="116"/>
    </row>
    <row r="712" ht="14.25" customHeight="1">
      <c r="E712" s="116"/>
    </row>
    <row r="713" ht="14.25" customHeight="1">
      <c r="E713" s="116"/>
    </row>
    <row r="714" ht="14.25" customHeight="1">
      <c r="E714" s="116"/>
    </row>
    <row r="715" ht="14.25" customHeight="1">
      <c r="E715" s="116"/>
    </row>
    <row r="716" ht="14.25" customHeight="1">
      <c r="E716" s="116"/>
    </row>
    <row r="717" ht="14.25" customHeight="1">
      <c r="E717" s="116"/>
    </row>
    <row r="718" ht="14.25" customHeight="1">
      <c r="E718" s="116"/>
    </row>
    <row r="719" ht="14.25" customHeight="1">
      <c r="E719" s="116"/>
    </row>
    <row r="720" ht="14.25" customHeight="1">
      <c r="E720" s="116"/>
    </row>
    <row r="721" ht="14.25" customHeight="1">
      <c r="E721" s="116"/>
    </row>
    <row r="722" ht="14.25" customHeight="1">
      <c r="E722" s="116"/>
    </row>
    <row r="723" ht="14.25" customHeight="1">
      <c r="E723" s="116"/>
    </row>
    <row r="724" ht="14.25" customHeight="1">
      <c r="E724" s="116"/>
    </row>
    <row r="725" ht="14.25" customHeight="1">
      <c r="E725" s="116"/>
    </row>
    <row r="726" ht="14.25" customHeight="1">
      <c r="E726" s="116"/>
    </row>
    <row r="727" ht="14.25" customHeight="1">
      <c r="E727" s="116"/>
    </row>
    <row r="728" ht="14.25" customHeight="1">
      <c r="E728" s="116"/>
    </row>
    <row r="729" ht="14.25" customHeight="1">
      <c r="E729" s="116"/>
    </row>
    <row r="730" ht="14.25" customHeight="1">
      <c r="E730" s="116"/>
    </row>
    <row r="731" ht="14.25" customHeight="1">
      <c r="E731" s="116"/>
    </row>
    <row r="732" ht="14.25" customHeight="1">
      <c r="E732" s="116"/>
    </row>
    <row r="733" ht="14.25" customHeight="1">
      <c r="E733" s="116"/>
    </row>
    <row r="734" ht="14.25" customHeight="1">
      <c r="E734" s="116"/>
    </row>
    <row r="735" ht="14.25" customHeight="1">
      <c r="E735" s="116"/>
    </row>
    <row r="736" ht="14.25" customHeight="1">
      <c r="E736" s="116"/>
    </row>
    <row r="737" ht="14.25" customHeight="1">
      <c r="E737" s="116"/>
    </row>
    <row r="738" ht="14.25" customHeight="1">
      <c r="E738" s="116"/>
    </row>
    <row r="739" ht="14.25" customHeight="1">
      <c r="E739" s="116"/>
    </row>
    <row r="740" ht="14.25" customHeight="1">
      <c r="E740" s="116"/>
    </row>
    <row r="741" ht="14.25" customHeight="1">
      <c r="E741" s="116"/>
    </row>
    <row r="742" ht="14.25" customHeight="1">
      <c r="E742" s="116"/>
    </row>
    <row r="743" ht="14.25" customHeight="1">
      <c r="E743" s="116"/>
    </row>
    <row r="744" ht="14.25" customHeight="1">
      <c r="E744" s="116"/>
    </row>
    <row r="745" ht="14.25" customHeight="1">
      <c r="E745" s="116"/>
    </row>
    <row r="746" ht="14.25" customHeight="1">
      <c r="E746" s="116"/>
    </row>
    <row r="747" ht="14.25" customHeight="1">
      <c r="E747" s="116"/>
    </row>
    <row r="748" ht="14.25" customHeight="1">
      <c r="E748" s="116"/>
    </row>
    <row r="749" ht="14.25" customHeight="1">
      <c r="E749" s="116"/>
    </row>
    <row r="750" ht="14.25" customHeight="1">
      <c r="E750" s="116"/>
    </row>
    <row r="751" ht="14.25" customHeight="1">
      <c r="E751" s="116"/>
    </row>
    <row r="752" ht="14.25" customHeight="1">
      <c r="E752" s="116"/>
    </row>
    <row r="753" ht="14.25" customHeight="1">
      <c r="E753" s="116"/>
    </row>
    <row r="754" ht="14.25" customHeight="1">
      <c r="E754" s="116"/>
    </row>
    <row r="755" ht="14.25" customHeight="1">
      <c r="E755" s="116"/>
    </row>
    <row r="756" ht="14.25" customHeight="1">
      <c r="E756" s="116"/>
    </row>
    <row r="757" ht="14.25" customHeight="1">
      <c r="E757" s="116"/>
    </row>
    <row r="758" ht="14.25" customHeight="1">
      <c r="E758" s="116"/>
    </row>
    <row r="759" ht="14.25" customHeight="1">
      <c r="E759" s="116"/>
    </row>
    <row r="760" ht="14.25" customHeight="1">
      <c r="E760" s="116"/>
    </row>
    <row r="761" ht="14.25" customHeight="1">
      <c r="E761" s="116"/>
    </row>
    <row r="762" ht="14.25" customHeight="1">
      <c r="E762" s="116"/>
    </row>
    <row r="763" ht="14.25" customHeight="1">
      <c r="E763" s="116"/>
    </row>
    <row r="764" ht="14.25" customHeight="1">
      <c r="E764" s="116"/>
    </row>
    <row r="765" ht="14.25" customHeight="1">
      <c r="E765" s="116"/>
    </row>
    <row r="766" ht="14.25" customHeight="1">
      <c r="E766" s="116"/>
    </row>
    <row r="767" ht="14.25" customHeight="1">
      <c r="E767" s="116"/>
    </row>
    <row r="768" ht="14.25" customHeight="1">
      <c r="E768" s="116"/>
    </row>
    <row r="769" ht="14.25" customHeight="1">
      <c r="E769" s="116"/>
    </row>
    <row r="770" ht="14.25" customHeight="1">
      <c r="E770" s="116"/>
    </row>
    <row r="771" ht="14.25" customHeight="1">
      <c r="E771" s="116"/>
    </row>
    <row r="772" ht="14.25" customHeight="1">
      <c r="E772" s="116"/>
    </row>
    <row r="773" ht="14.25" customHeight="1">
      <c r="E773" s="116"/>
    </row>
    <row r="774" ht="14.25" customHeight="1">
      <c r="E774" s="116"/>
    </row>
    <row r="775" ht="14.25" customHeight="1">
      <c r="E775" s="116"/>
    </row>
    <row r="776" ht="14.25" customHeight="1">
      <c r="E776" s="116"/>
    </row>
    <row r="777" ht="14.25" customHeight="1">
      <c r="E777" s="116"/>
    </row>
    <row r="778" ht="14.25" customHeight="1">
      <c r="E778" s="116"/>
    </row>
    <row r="779" ht="14.25" customHeight="1">
      <c r="E779" s="116"/>
    </row>
    <row r="780" ht="14.25" customHeight="1">
      <c r="E780" s="116"/>
    </row>
    <row r="781" ht="14.25" customHeight="1">
      <c r="E781" s="116"/>
    </row>
    <row r="782" ht="14.25" customHeight="1">
      <c r="E782" s="116"/>
    </row>
    <row r="783" ht="14.25" customHeight="1">
      <c r="E783" s="116"/>
    </row>
    <row r="784" ht="14.25" customHeight="1">
      <c r="E784" s="116"/>
    </row>
    <row r="785" ht="14.25" customHeight="1">
      <c r="E785" s="116"/>
    </row>
    <row r="786" ht="14.25" customHeight="1">
      <c r="E786" s="116"/>
    </row>
    <row r="787" ht="14.25" customHeight="1">
      <c r="E787" s="116"/>
    </row>
    <row r="788" ht="14.25" customHeight="1">
      <c r="E788" s="116"/>
    </row>
    <row r="789" ht="14.25" customHeight="1">
      <c r="E789" s="116"/>
    </row>
    <row r="790" ht="14.25" customHeight="1">
      <c r="E790" s="116"/>
    </row>
    <row r="791" ht="14.25" customHeight="1">
      <c r="E791" s="116"/>
    </row>
    <row r="792" ht="14.25" customHeight="1">
      <c r="E792" s="116"/>
    </row>
    <row r="793" ht="14.25" customHeight="1">
      <c r="E793" s="116"/>
    </row>
    <row r="794" ht="14.25" customHeight="1">
      <c r="E794" s="116"/>
    </row>
    <row r="795" ht="14.25" customHeight="1">
      <c r="E795" s="116"/>
    </row>
    <row r="796" ht="14.25" customHeight="1">
      <c r="E796" s="116"/>
    </row>
    <row r="797" ht="14.25" customHeight="1">
      <c r="E797" s="116"/>
    </row>
    <row r="798" ht="14.25" customHeight="1">
      <c r="E798" s="116"/>
    </row>
    <row r="799" ht="14.25" customHeight="1">
      <c r="E799" s="116"/>
    </row>
    <row r="800" ht="14.25" customHeight="1">
      <c r="E800" s="116"/>
    </row>
    <row r="801" ht="14.25" customHeight="1">
      <c r="E801" s="116"/>
    </row>
    <row r="802" ht="14.25" customHeight="1">
      <c r="E802" s="116"/>
    </row>
    <row r="803" ht="14.25" customHeight="1">
      <c r="E803" s="116"/>
    </row>
    <row r="804" ht="14.25" customHeight="1">
      <c r="E804" s="116"/>
    </row>
    <row r="805" ht="14.25" customHeight="1">
      <c r="E805" s="116"/>
    </row>
    <row r="806" ht="14.25" customHeight="1">
      <c r="E806" s="116"/>
    </row>
    <row r="807" ht="14.25" customHeight="1">
      <c r="E807" s="116"/>
    </row>
    <row r="808" ht="14.25" customHeight="1">
      <c r="E808" s="116"/>
    </row>
    <row r="809" ht="14.25" customHeight="1">
      <c r="E809" s="116"/>
    </row>
    <row r="810" ht="14.25" customHeight="1">
      <c r="E810" s="116"/>
    </row>
    <row r="811" ht="14.25" customHeight="1">
      <c r="E811" s="116"/>
    </row>
    <row r="812" ht="14.25" customHeight="1">
      <c r="E812" s="116"/>
    </row>
    <row r="813" ht="14.25" customHeight="1">
      <c r="E813" s="116"/>
    </row>
    <row r="814" ht="14.25" customHeight="1">
      <c r="E814" s="116"/>
    </row>
    <row r="815" ht="14.25" customHeight="1">
      <c r="E815" s="116"/>
    </row>
    <row r="816" ht="14.25" customHeight="1">
      <c r="E816" s="116"/>
    </row>
    <row r="817" ht="14.25" customHeight="1">
      <c r="E817" s="116"/>
    </row>
    <row r="818" ht="14.25" customHeight="1">
      <c r="E818" s="116"/>
    </row>
    <row r="819" ht="14.25" customHeight="1">
      <c r="E819" s="116"/>
    </row>
    <row r="820" ht="14.25" customHeight="1">
      <c r="E820" s="116"/>
    </row>
    <row r="821" ht="14.25" customHeight="1">
      <c r="E821" s="116"/>
    </row>
    <row r="822" ht="14.25" customHeight="1">
      <c r="E822" s="116"/>
    </row>
    <row r="823" ht="14.25" customHeight="1">
      <c r="E823" s="116"/>
    </row>
    <row r="824" ht="14.25" customHeight="1">
      <c r="E824" s="116"/>
    </row>
    <row r="825" ht="14.25" customHeight="1">
      <c r="E825" s="116"/>
    </row>
    <row r="826" ht="14.25" customHeight="1">
      <c r="E826" s="116"/>
    </row>
    <row r="827" ht="14.25" customHeight="1">
      <c r="E827" s="116"/>
    </row>
    <row r="828" ht="14.25" customHeight="1">
      <c r="E828" s="116"/>
    </row>
    <row r="829" ht="14.25" customHeight="1">
      <c r="E829" s="116"/>
    </row>
    <row r="830" ht="14.25" customHeight="1">
      <c r="E830" s="116"/>
    </row>
    <row r="831" ht="14.25" customHeight="1">
      <c r="E831" s="116"/>
    </row>
    <row r="832" ht="14.25" customHeight="1">
      <c r="E832" s="116"/>
    </row>
    <row r="833" ht="14.25" customHeight="1">
      <c r="E833" s="116"/>
    </row>
    <row r="834" ht="14.25" customHeight="1">
      <c r="E834" s="116"/>
    </row>
    <row r="835" ht="14.25" customHeight="1">
      <c r="E835" s="116"/>
    </row>
    <row r="836" ht="14.25" customHeight="1">
      <c r="E836" s="116"/>
    </row>
    <row r="837" ht="14.25" customHeight="1">
      <c r="E837" s="116"/>
    </row>
    <row r="838" ht="14.25" customHeight="1">
      <c r="E838" s="116"/>
    </row>
    <row r="839" ht="14.25" customHeight="1">
      <c r="E839" s="116"/>
    </row>
    <row r="840" ht="14.25" customHeight="1">
      <c r="E840" s="116"/>
    </row>
    <row r="841" ht="14.25" customHeight="1">
      <c r="E841" s="116"/>
    </row>
    <row r="842" ht="14.25" customHeight="1">
      <c r="E842" s="116"/>
    </row>
    <row r="843" ht="14.25" customHeight="1">
      <c r="E843" s="116"/>
    </row>
    <row r="844" ht="14.25" customHeight="1">
      <c r="E844" s="116"/>
    </row>
    <row r="845" ht="14.25" customHeight="1">
      <c r="E845" s="116"/>
    </row>
    <row r="846" ht="14.25" customHeight="1">
      <c r="E846" s="116"/>
    </row>
    <row r="847" ht="14.25" customHeight="1">
      <c r="E847" s="116"/>
    </row>
    <row r="848" ht="14.25" customHeight="1">
      <c r="E848" s="116"/>
    </row>
    <row r="849" ht="14.25" customHeight="1">
      <c r="E849" s="116"/>
    </row>
    <row r="850" ht="14.25" customHeight="1">
      <c r="E850" s="116"/>
    </row>
    <row r="851" ht="14.25" customHeight="1">
      <c r="E851" s="116"/>
    </row>
    <row r="852" ht="14.25" customHeight="1">
      <c r="E852" s="116"/>
    </row>
    <row r="853" ht="14.25" customHeight="1">
      <c r="E853" s="116"/>
    </row>
    <row r="854" ht="14.25" customHeight="1">
      <c r="E854" s="116"/>
    </row>
    <row r="855" ht="14.25" customHeight="1">
      <c r="E855" s="116"/>
    </row>
    <row r="856" ht="14.25" customHeight="1">
      <c r="E856" s="116"/>
    </row>
    <row r="857" ht="14.25" customHeight="1">
      <c r="E857" s="116"/>
    </row>
    <row r="858" ht="14.25" customHeight="1">
      <c r="E858" s="116"/>
    </row>
    <row r="859" ht="14.25" customHeight="1">
      <c r="E859" s="116"/>
    </row>
    <row r="860" ht="14.25" customHeight="1">
      <c r="E860" s="116"/>
    </row>
    <row r="861" ht="14.25" customHeight="1">
      <c r="E861" s="116"/>
    </row>
    <row r="862" ht="14.25" customHeight="1">
      <c r="E862" s="116"/>
    </row>
    <row r="863" ht="14.25" customHeight="1">
      <c r="E863" s="116"/>
    </row>
    <row r="864" ht="14.25" customHeight="1">
      <c r="E864" s="116"/>
    </row>
    <row r="865" ht="14.25" customHeight="1">
      <c r="E865" s="116"/>
    </row>
    <row r="866" ht="14.25" customHeight="1">
      <c r="E866" s="116"/>
    </row>
    <row r="867" ht="14.25" customHeight="1">
      <c r="E867" s="116"/>
    </row>
    <row r="868" ht="14.25" customHeight="1">
      <c r="E868" s="116"/>
    </row>
    <row r="869" ht="14.25" customHeight="1">
      <c r="E869" s="116"/>
    </row>
    <row r="870" ht="14.25" customHeight="1">
      <c r="E870" s="116"/>
    </row>
    <row r="871" ht="14.25" customHeight="1">
      <c r="E871" s="116"/>
    </row>
    <row r="872" ht="14.25" customHeight="1">
      <c r="E872" s="116"/>
    </row>
    <row r="873" ht="14.25" customHeight="1">
      <c r="E873" s="116"/>
    </row>
    <row r="874" ht="14.25" customHeight="1">
      <c r="E874" s="116"/>
    </row>
    <row r="875" ht="14.25" customHeight="1">
      <c r="E875" s="116"/>
    </row>
    <row r="876" ht="14.25" customHeight="1">
      <c r="E876" s="116"/>
    </row>
    <row r="877" ht="14.25" customHeight="1">
      <c r="E877" s="116"/>
    </row>
    <row r="878" ht="14.25" customHeight="1">
      <c r="E878" s="116"/>
    </row>
    <row r="879" ht="14.25" customHeight="1">
      <c r="E879" s="116"/>
    </row>
    <row r="880" ht="14.25" customHeight="1">
      <c r="E880" s="116"/>
    </row>
    <row r="881" ht="14.25" customHeight="1">
      <c r="E881" s="116"/>
    </row>
    <row r="882" ht="14.25" customHeight="1">
      <c r="E882" s="116"/>
    </row>
    <row r="883" ht="14.25" customHeight="1">
      <c r="E883" s="116"/>
    </row>
    <row r="884" ht="14.25" customHeight="1">
      <c r="E884" s="116"/>
    </row>
    <row r="885" ht="14.25" customHeight="1">
      <c r="E885" s="116"/>
    </row>
    <row r="886" ht="14.25" customHeight="1">
      <c r="E886" s="116"/>
    </row>
    <row r="887" ht="14.25" customHeight="1">
      <c r="E887" s="116"/>
    </row>
    <row r="888" ht="14.25" customHeight="1">
      <c r="E888" s="116"/>
    </row>
    <row r="889" ht="14.25" customHeight="1">
      <c r="E889" s="116"/>
    </row>
    <row r="890" ht="14.25" customHeight="1">
      <c r="E890" s="116"/>
    </row>
    <row r="891" ht="14.25" customHeight="1">
      <c r="E891" s="116"/>
    </row>
    <row r="892" ht="14.25" customHeight="1">
      <c r="E892" s="116"/>
    </row>
    <row r="893" ht="14.25" customHeight="1">
      <c r="E893" s="116"/>
    </row>
    <row r="894" ht="14.25" customHeight="1">
      <c r="E894" s="116"/>
    </row>
    <row r="895" ht="14.25" customHeight="1">
      <c r="E895" s="116"/>
    </row>
    <row r="896" ht="14.25" customHeight="1">
      <c r="E896" s="116"/>
    </row>
    <row r="897" ht="14.25" customHeight="1">
      <c r="E897" s="116"/>
    </row>
    <row r="898" ht="14.25" customHeight="1">
      <c r="E898" s="116"/>
    </row>
    <row r="899" ht="14.25" customHeight="1">
      <c r="E899" s="116"/>
    </row>
    <row r="900" ht="14.25" customHeight="1">
      <c r="E900" s="116"/>
    </row>
    <row r="901" ht="14.25" customHeight="1">
      <c r="E901" s="116"/>
    </row>
    <row r="902" ht="14.25" customHeight="1">
      <c r="E902" s="116"/>
    </row>
    <row r="903" ht="14.25" customHeight="1">
      <c r="E903" s="116"/>
    </row>
    <row r="904" ht="14.25" customHeight="1">
      <c r="E904" s="116"/>
    </row>
    <row r="905" ht="14.25" customHeight="1">
      <c r="E905" s="116"/>
    </row>
    <row r="906" ht="14.25" customHeight="1">
      <c r="E906" s="116"/>
    </row>
    <row r="907" ht="14.25" customHeight="1">
      <c r="E907" s="116"/>
    </row>
    <row r="908" ht="14.25" customHeight="1">
      <c r="E908" s="116"/>
    </row>
    <row r="909" ht="14.25" customHeight="1">
      <c r="E909" s="116"/>
    </row>
    <row r="910" ht="14.25" customHeight="1">
      <c r="E910" s="116"/>
    </row>
    <row r="911" ht="14.25" customHeight="1">
      <c r="E911" s="116"/>
    </row>
    <row r="912" ht="14.25" customHeight="1">
      <c r="E912" s="116"/>
    </row>
    <row r="913" ht="14.25" customHeight="1">
      <c r="E913" s="116"/>
    </row>
    <row r="914" ht="14.25" customHeight="1">
      <c r="E914" s="116"/>
    </row>
    <row r="915" ht="14.25" customHeight="1">
      <c r="E915" s="116"/>
    </row>
    <row r="916" ht="14.25" customHeight="1">
      <c r="E916" s="116"/>
    </row>
    <row r="917" ht="14.25" customHeight="1">
      <c r="E917" s="116"/>
    </row>
    <row r="918" ht="14.25" customHeight="1">
      <c r="E918" s="116"/>
    </row>
    <row r="919" ht="14.25" customHeight="1">
      <c r="E919" s="116"/>
    </row>
    <row r="920" ht="14.25" customHeight="1">
      <c r="E920" s="116"/>
    </row>
    <row r="921" ht="14.25" customHeight="1">
      <c r="E921" s="116"/>
    </row>
    <row r="922" ht="14.25" customHeight="1">
      <c r="E922" s="116"/>
    </row>
    <row r="923" ht="14.25" customHeight="1">
      <c r="E923" s="116"/>
    </row>
    <row r="924" ht="14.25" customHeight="1">
      <c r="E924" s="116"/>
    </row>
    <row r="925" ht="14.25" customHeight="1">
      <c r="E925" s="116"/>
    </row>
    <row r="926" ht="14.25" customHeight="1">
      <c r="E926" s="116"/>
    </row>
    <row r="927" ht="14.25" customHeight="1">
      <c r="E927" s="116"/>
    </row>
    <row r="928" ht="14.25" customHeight="1">
      <c r="E928" s="116"/>
    </row>
    <row r="929" ht="14.25" customHeight="1">
      <c r="E929" s="116"/>
    </row>
    <row r="930" ht="14.25" customHeight="1">
      <c r="E930" s="116"/>
    </row>
    <row r="931" ht="14.25" customHeight="1">
      <c r="E931" s="116"/>
    </row>
    <row r="932" ht="14.25" customHeight="1">
      <c r="E932" s="116"/>
    </row>
    <row r="933" ht="14.25" customHeight="1">
      <c r="E933" s="116"/>
    </row>
    <row r="934" ht="14.25" customHeight="1">
      <c r="E934" s="116"/>
    </row>
    <row r="935" ht="14.25" customHeight="1">
      <c r="E935" s="116"/>
    </row>
    <row r="936" ht="14.25" customHeight="1">
      <c r="E936" s="116"/>
    </row>
    <row r="937" ht="14.25" customHeight="1">
      <c r="E937" s="116"/>
    </row>
    <row r="938" ht="14.25" customHeight="1">
      <c r="E938" s="116"/>
    </row>
    <row r="939" ht="14.25" customHeight="1">
      <c r="E939" s="116"/>
    </row>
    <row r="940" ht="14.25" customHeight="1">
      <c r="E940" s="116"/>
    </row>
    <row r="941" ht="14.25" customHeight="1">
      <c r="E941" s="116"/>
    </row>
    <row r="942" ht="14.25" customHeight="1">
      <c r="E942" s="116"/>
    </row>
    <row r="943" ht="14.25" customHeight="1">
      <c r="E943" s="116"/>
    </row>
    <row r="944" ht="14.25" customHeight="1">
      <c r="E944" s="116"/>
    </row>
    <row r="945" ht="14.25" customHeight="1">
      <c r="E945" s="116"/>
    </row>
    <row r="946" ht="14.25" customHeight="1">
      <c r="E946" s="116"/>
    </row>
    <row r="947" ht="14.25" customHeight="1">
      <c r="E947" s="116"/>
    </row>
    <row r="948" ht="14.25" customHeight="1">
      <c r="E948" s="116"/>
    </row>
    <row r="949" ht="14.25" customHeight="1">
      <c r="E949" s="116"/>
    </row>
    <row r="950" ht="14.25" customHeight="1">
      <c r="E950" s="116"/>
    </row>
    <row r="951" ht="14.25" customHeight="1">
      <c r="E951" s="116"/>
    </row>
    <row r="952" ht="14.25" customHeight="1">
      <c r="E952" s="116"/>
    </row>
    <row r="953" ht="14.25" customHeight="1">
      <c r="E953" s="116"/>
    </row>
    <row r="954" ht="14.25" customHeight="1">
      <c r="E954" s="116"/>
    </row>
    <row r="955" ht="14.25" customHeight="1">
      <c r="E955" s="116"/>
    </row>
    <row r="956" ht="14.25" customHeight="1">
      <c r="E956" s="116"/>
    </row>
    <row r="957" ht="14.25" customHeight="1">
      <c r="E957" s="116"/>
    </row>
    <row r="958" ht="14.25" customHeight="1">
      <c r="E958" s="116"/>
    </row>
    <row r="959" ht="14.25" customHeight="1">
      <c r="E959" s="116"/>
    </row>
    <row r="960" ht="14.25" customHeight="1">
      <c r="E960" s="116"/>
    </row>
    <row r="961" ht="14.25" customHeight="1">
      <c r="E961" s="116"/>
    </row>
    <row r="962" ht="14.25" customHeight="1">
      <c r="E962" s="116"/>
    </row>
    <row r="963" ht="14.25" customHeight="1">
      <c r="E963" s="116"/>
    </row>
    <row r="964" ht="14.25" customHeight="1">
      <c r="E964" s="116"/>
    </row>
    <row r="965" ht="14.25" customHeight="1">
      <c r="E965" s="116"/>
    </row>
    <row r="966" ht="14.25" customHeight="1">
      <c r="E966" s="116"/>
    </row>
    <row r="967" ht="14.25" customHeight="1">
      <c r="E967" s="116"/>
    </row>
    <row r="968" ht="14.25" customHeight="1">
      <c r="E968" s="116"/>
    </row>
    <row r="969" ht="14.25" customHeight="1">
      <c r="E969" s="116"/>
    </row>
    <row r="970" ht="14.25" customHeight="1">
      <c r="E970" s="116"/>
    </row>
    <row r="971" ht="14.25" customHeight="1">
      <c r="E971" s="116"/>
    </row>
    <row r="972" ht="14.25" customHeight="1">
      <c r="E972" s="116"/>
    </row>
    <row r="973" ht="14.25" customHeight="1">
      <c r="E973" s="116"/>
    </row>
    <row r="974" ht="14.25" customHeight="1">
      <c r="E974" s="116"/>
    </row>
    <row r="975" ht="14.25" customHeight="1">
      <c r="E975" s="116"/>
    </row>
    <row r="976" ht="14.25" customHeight="1">
      <c r="E976" s="116"/>
    </row>
    <row r="977" ht="14.25" customHeight="1">
      <c r="E977" s="116"/>
    </row>
    <row r="978" ht="14.25" customHeight="1">
      <c r="E978" s="116"/>
    </row>
    <row r="979" ht="14.25" customHeight="1">
      <c r="E979" s="116"/>
    </row>
    <row r="980" ht="14.25" customHeight="1">
      <c r="E980" s="116"/>
    </row>
    <row r="981" ht="14.25" customHeight="1">
      <c r="E981" s="116"/>
    </row>
    <row r="982" ht="14.25" customHeight="1">
      <c r="E982" s="116"/>
    </row>
    <row r="983" ht="14.25" customHeight="1">
      <c r="E983" s="116"/>
    </row>
    <row r="984" ht="14.25" customHeight="1">
      <c r="E984" s="116"/>
    </row>
    <row r="985" ht="14.25" customHeight="1">
      <c r="E985" s="116"/>
    </row>
    <row r="986" ht="14.25" customHeight="1">
      <c r="E986" s="116"/>
    </row>
    <row r="987" ht="14.25" customHeight="1">
      <c r="E987" s="116"/>
    </row>
    <row r="988" ht="14.25" customHeight="1">
      <c r="E988" s="116"/>
    </row>
    <row r="989" ht="14.25" customHeight="1">
      <c r="E989" s="116"/>
    </row>
    <row r="990" ht="14.25" customHeight="1">
      <c r="E990" s="116"/>
    </row>
    <row r="991" ht="14.25" customHeight="1">
      <c r="E991" s="116"/>
    </row>
    <row r="992" ht="14.25" customHeight="1">
      <c r="E992" s="116"/>
    </row>
    <row r="993" ht="14.25" customHeight="1">
      <c r="E993" s="116"/>
    </row>
    <row r="994" ht="14.25" customHeight="1">
      <c r="E994" s="116"/>
    </row>
    <row r="995" ht="14.25" customHeight="1">
      <c r="E995" s="116"/>
    </row>
    <row r="996" ht="14.25" customHeight="1">
      <c r="E996" s="116"/>
    </row>
    <row r="997" ht="14.25" customHeight="1">
      <c r="E997" s="116"/>
    </row>
    <row r="998" ht="14.25" customHeight="1">
      <c r="E998" s="116"/>
    </row>
    <row r="999" ht="14.25" customHeight="1">
      <c r="E999" s="116"/>
    </row>
    <row r="1000" ht="14.25" customHeight="1">
      <c r="E1000" s="116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33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49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2.0</v>
      </c>
      <c r="C21" s="50" t="str">
        <f t="shared" si="1"/>
        <v>Inicial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1.2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59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60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2.0</v>
      </c>
      <c r="C21" s="50" t="str">
        <f t="shared" si="1"/>
        <v>Inicial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1.2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61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62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2.0</v>
      </c>
      <c r="C21" s="50" t="str">
        <f t="shared" si="1"/>
        <v>Inicial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1.2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63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64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1.0</v>
      </c>
      <c r="C21" s="50" t="str">
        <f t="shared" si="1"/>
        <v>Inexistente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1.15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65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66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3.0</v>
      </c>
      <c r="C21" s="50" t="str">
        <f t="shared" si="1"/>
        <v>Básico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1.25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67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1.0</v>
      </c>
      <c r="C5" s="50" t="str">
        <f t="shared" ref="C5:C24" si="1">IF(B5="","",IF(B5=1,"Inexistente",IF(B5=2,"Inicial",IF(B5=3,"Básico",IF(B5=4,"Aprimorado","Avançado")))))</f>
        <v>Inexistente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1.0</v>
      </c>
      <c r="C6" s="50" t="str">
        <f t="shared" si="1"/>
        <v>Inexistente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2.0</v>
      </c>
      <c r="C8" s="50" t="str">
        <f t="shared" si="1"/>
        <v>Inicial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3.0</v>
      </c>
      <c r="C11" s="50" t="str">
        <f t="shared" si="1"/>
        <v>Básico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2.0</v>
      </c>
      <c r="C14" s="50" t="str">
        <f t="shared" si="1"/>
        <v>Inicial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1.0</v>
      </c>
      <c r="C15" s="50" t="str">
        <f t="shared" si="1"/>
        <v>Inexistente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68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2.0</v>
      </c>
      <c r="C21" s="50" t="str">
        <f t="shared" si="1"/>
        <v>Inicial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2.0</v>
      </c>
      <c r="C22" s="50" t="str">
        <f t="shared" si="1"/>
        <v>Inicial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1.4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pageSetUpPr/>
  </sheetPr>
  <sheetViews>
    <sheetView workbookViewId="0"/>
  </sheetViews>
  <sheetFormatPr customHeight="1" defaultColWidth="14.43" defaultRowHeight="15.0"/>
  <cols>
    <col customWidth="1" min="1" max="1" width="93.43"/>
    <col customWidth="1" min="2" max="2" width="6.0"/>
    <col customWidth="1" min="3" max="3" width="13.29"/>
    <col customWidth="1" min="4" max="4" width="10.29"/>
    <col customWidth="1" min="5" max="24" width="9.86"/>
  </cols>
  <sheetData>
    <row r="1">
      <c r="A1" s="38" t="s">
        <v>69</v>
      </c>
      <c r="B1" s="5"/>
      <c r="C1" s="5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>
      <c r="A2" s="40"/>
      <c r="B2" s="41"/>
      <c r="C2" s="41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15.75" customHeight="1">
      <c r="A3" s="42" t="s">
        <v>34</v>
      </c>
      <c r="B3" s="43" t="s">
        <v>35</v>
      </c>
      <c r="C3" s="44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ht="15.75" customHeight="1">
      <c r="A4" s="45"/>
      <c r="B4" s="46" t="s">
        <v>36</v>
      </c>
      <c r="C4" s="46" t="s">
        <v>37</v>
      </c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ht="40.5" customHeight="1">
      <c r="A5" s="48" t="s">
        <v>38</v>
      </c>
      <c r="B5" s="49">
        <v>2.0</v>
      </c>
      <c r="C5" s="50" t="str">
        <f t="shared" ref="C5:C24" si="1">IF(B5="","",IF(B5=1,"Inexistente",IF(B5=2,"Inicial",IF(B5=3,"Básico",IF(B5=4,"Aprimorado","Avançado")))))</f>
        <v>Inicial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40.5" customHeight="1">
      <c r="A6" s="48" t="s">
        <v>39</v>
      </c>
      <c r="B6" s="51">
        <v>2.0</v>
      </c>
      <c r="C6" s="50" t="str">
        <f t="shared" si="1"/>
        <v>Inicial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40.5" customHeight="1">
      <c r="A7" s="48" t="s">
        <v>40</v>
      </c>
      <c r="B7" s="51">
        <v>1.0</v>
      </c>
      <c r="C7" s="50" t="str">
        <f t="shared" si="1"/>
        <v>Inexistente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40.5" customHeight="1">
      <c r="A8" s="48" t="s">
        <v>41</v>
      </c>
      <c r="B8" s="51">
        <v>1.0</v>
      </c>
      <c r="C8" s="50" t="str">
        <f t="shared" si="1"/>
        <v>Inexistente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40.5" customHeight="1">
      <c r="A9" s="52" t="s">
        <v>42</v>
      </c>
      <c r="B9" s="51">
        <v>2.0</v>
      </c>
      <c r="C9" s="50" t="str">
        <f t="shared" si="1"/>
        <v>Inicial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40.5" customHeight="1">
      <c r="A10" s="48" t="s">
        <v>43</v>
      </c>
      <c r="B10" s="51">
        <v>1.0</v>
      </c>
      <c r="C10" s="50" t="str">
        <f t="shared" si="1"/>
        <v>Inexistente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40.5" customHeight="1">
      <c r="A11" s="53" t="s">
        <v>44</v>
      </c>
      <c r="B11" s="51">
        <v>1.0</v>
      </c>
      <c r="C11" s="50" t="str">
        <f t="shared" si="1"/>
        <v>Inexistente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40.5" customHeight="1">
      <c r="A12" s="48" t="s">
        <v>45</v>
      </c>
      <c r="B12" s="51">
        <v>2.0</v>
      </c>
      <c r="C12" s="50" t="str">
        <f t="shared" si="1"/>
        <v>Inicial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40.5" customHeight="1">
      <c r="A13" s="53" t="s">
        <v>46</v>
      </c>
      <c r="B13" s="51">
        <v>1.0</v>
      </c>
      <c r="C13" s="50" t="str">
        <f t="shared" si="1"/>
        <v>Inexistente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40.5" customHeight="1">
      <c r="A14" s="53" t="s">
        <v>47</v>
      </c>
      <c r="B14" s="51">
        <v>1.0</v>
      </c>
      <c r="C14" s="50" t="str">
        <f t="shared" si="1"/>
        <v>Inexistente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40.5" customHeight="1">
      <c r="A15" s="53" t="s">
        <v>48</v>
      </c>
      <c r="B15" s="51">
        <v>2.0</v>
      </c>
      <c r="C15" s="50" t="str">
        <f t="shared" si="1"/>
        <v>Inicial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40.5" customHeight="1">
      <c r="A16" s="53" t="s">
        <v>70</v>
      </c>
      <c r="B16" s="51">
        <v>1.0</v>
      </c>
      <c r="C16" s="50" t="str">
        <f t="shared" si="1"/>
        <v>Inexistente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40.5" customHeight="1">
      <c r="A17" s="53" t="s">
        <v>50</v>
      </c>
      <c r="B17" s="51">
        <v>1.0</v>
      </c>
      <c r="C17" s="50" t="str">
        <f t="shared" si="1"/>
        <v>Inexistente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40.5" customHeight="1">
      <c r="A18" s="53" t="s">
        <v>51</v>
      </c>
      <c r="B18" s="51">
        <v>1.0</v>
      </c>
      <c r="C18" s="50" t="str">
        <f t="shared" si="1"/>
        <v>Inexistente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40.5" customHeight="1">
      <c r="A19" s="53" t="s">
        <v>52</v>
      </c>
      <c r="B19" s="51">
        <v>1.0</v>
      </c>
      <c r="C19" s="50" t="str">
        <f t="shared" si="1"/>
        <v>Inexistente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40.5" customHeight="1">
      <c r="A20" s="53" t="s">
        <v>53</v>
      </c>
      <c r="B20" s="51">
        <v>1.0</v>
      </c>
      <c r="C20" s="50" t="str">
        <f t="shared" si="1"/>
        <v>Inexistente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40.5" customHeight="1">
      <c r="A21" s="53" t="s">
        <v>54</v>
      </c>
      <c r="B21" s="51">
        <v>2.0</v>
      </c>
      <c r="C21" s="50" t="str">
        <f t="shared" si="1"/>
        <v>Inicial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40.5" customHeight="1">
      <c r="A22" s="48" t="s">
        <v>55</v>
      </c>
      <c r="B22" s="51">
        <v>1.0</v>
      </c>
      <c r="C22" s="50" t="str">
        <f t="shared" si="1"/>
        <v>Inexistente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40.5" customHeight="1">
      <c r="A23" s="48" t="s">
        <v>56</v>
      </c>
      <c r="B23" s="51">
        <v>1.0</v>
      </c>
      <c r="C23" s="50" t="str">
        <f t="shared" si="1"/>
        <v>Inexistente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40.5" customHeight="1">
      <c r="A24" s="48" t="s">
        <v>57</v>
      </c>
      <c r="B24" s="51">
        <v>1.0</v>
      </c>
      <c r="C24" s="50" t="str">
        <f t="shared" si="1"/>
        <v>Inexistente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26.25" customHeight="1">
      <c r="A25" s="54" t="s">
        <v>58</v>
      </c>
      <c r="B25" s="55">
        <f>IF(SUM(B5:B24)&gt;0,AVERAGE(B5:B24),"")</f>
        <v>1.3</v>
      </c>
      <c r="C25" s="55" t="str">
        <f>IF(B25="","",IF(B25=1,"Inexistente",IF(AND(B25&gt;1,B25&lt;=2),"Inicial",IF(AND(B25&gt;2,B25&lt;=3),"Básico",IF(AND(B25&gt;3,B25&lt;=4),"Aprimorado","Avançado")))))</f>
        <v>Inicial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4.25" customHeight="1">
      <c r="A26" s="3"/>
      <c r="B26" s="56"/>
      <c r="C26" s="56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4.25" customHeight="1">
      <c r="A27" s="3"/>
      <c r="B27" s="56"/>
      <c r="C27" s="56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4.25" customHeight="1">
      <c r="A28" s="3"/>
      <c r="B28" s="56"/>
      <c r="C28" s="56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4.25" customHeight="1">
      <c r="A29" s="3"/>
      <c r="B29" s="56"/>
      <c r="C29" s="56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4.25" customHeight="1">
      <c r="A30" s="3"/>
      <c r="B30" s="56"/>
      <c r="C30" s="56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4.25" customHeight="1">
      <c r="A31" s="3"/>
      <c r="B31" s="56"/>
      <c r="C31" s="56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4.25" customHeight="1">
      <c r="A32" s="3"/>
      <c r="B32" s="56"/>
      <c r="C32" s="56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4.25" customHeight="1">
      <c r="A33" s="3"/>
      <c r="B33" s="56"/>
      <c r="C33" s="56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4.25" customHeight="1">
      <c r="A34" s="3"/>
      <c r="B34" s="56"/>
      <c r="C34" s="56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4.25" customHeight="1">
      <c r="A35" s="3"/>
      <c r="B35" s="56"/>
      <c r="C35" s="56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4.25" customHeight="1">
      <c r="A36" s="3"/>
      <c r="B36" s="56"/>
      <c r="C36" s="56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4.25" customHeight="1">
      <c r="A37" s="3"/>
      <c r="B37" s="56"/>
      <c r="C37" s="56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4.25" customHeight="1">
      <c r="A38" s="3"/>
      <c r="B38" s="56"/>
      <c r="C38" s="56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4.25" customHeight="1">
      <c r="A39" s="3"/>
      <c r="B39" s="56"/>
      <c r="C39" s="56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4.25" customHeight="1">
      <c r="A40" s="3"/>
      <c r="B40" s="56"/>
      <c r="C40" s="56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4.25" customHeight="1">
      <c r="A41" s="3"/>
      <c r="B41" s="56"/>
      <c r="C41" s="56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4.25" customHeight="1">
      <c r="A42" s="3"/>
      <c r="B42" s="56"/>
      <c r="C42" s="56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4.25" customHeight="1">
      <c r="A43" s="3"/>
      <c r="B43" s="56"/>
      <c r="C43" s="5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4.25" customHeight="1">
      <c r="A44" s="3"/>
      <c r="B44" s="56"/>
      <c r="C44" s="56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4.25" customHeight="1">
      <c r="A45" s="3"/>
      <c r="B45" s="56"/>
      <c r="C45" s="56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4.25" customHeight="1">
      <c r="A46" s="3"/>
      <c r="B46" s="56"/>
      <c r="C46" s="56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4.25" customHeight="1">
      <c r="A47" s="3"/>
      <c r="B47" s="56"/>
      <c r="C47" s="56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4.25" customHeight="1">
      <c r="A48" s="3"/>
      <c r="B48" s="56"/>
      <c r="C48" s="56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4.25" customHeight="1">
      <c r="A49" s="3"/>
      <c r="B49" s="56"/>
      <c r="C49" s="56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4.25" customHeight="1">
      <c r="A50" s="3"/>
      <c r="B50" s="56"/>
      <c r="C50" s="56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4.25" customHeight="1">
      <c r="A51" s="3"/>
      <c r="B51" s="56"/>
      <c r="C51" s="56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4.25" customHeight="1">
      <c r="A52" s="3"/>
      <c r="B52" s="56"/>
      <c r="C52" s="56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4.25" customHeight="1">
      <c r="A53" s="3"/>
      <c r="B53" s="56"/>
      <c r="C53" s="56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4.25" customHeight="1">
      <c r="A54" s="3"/>
      <c r="B54" s="56"/>
      <c r="C54" s="56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4.25" customHeight="1">
      <c r="A55" s="3"/>
      <c r="B55" s="56"/>
      <c r="C55" s="56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4.25" customHeight="1">
      <c r="A56" s="3"/>
      <c r="B56" s="56"/>
      <c r="C56" s="56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4.25" customHeight="1">
      <c r="A57" s="3"/>
      <c r="B57" s="56"/>
      <c r="C57" s="56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4.25" customHeight="1">
      <c r="A58" s="3"/>
      <c r="B58" s="56"/>
      <c r="C58" s="56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4.25" customHeight="1">
      <c r="A59" s="3"/>
      <c r="B59" s="56"/>
      <c r="C59" s="56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4.25" customHeight="1">
      <c r="A60" s="3"/>
      <c r="B60" s="56"/>
      <c r="C60" s="56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4.25" customHeight="1">
      <c r="A61" s="3"/>
      <c r="B61" s="56"/>
      <c r="C61" s="56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4.25" customHeight="1">
      <c r="A62" s="3"/>
      <c r="B62" s="56"/>
      <c r="C62" s="56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4.25" customHeight="1">
      <c r="A63" s="3"/>
      <c r="B63" s="56"/>
      <c r="C63" s="5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4.25" customHeight="1">
      <c r="A64" s="3"/>
      <c r="B64" s="56"/>
      <c r="C64" s="5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4.25" customHeight="1">
      <c r="A65" s="3"/>
      <c r="B65" s="56"/>
      <c r="C65" s="5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4.25" customHeight="1">
      <c r="A66" s="3"/>
      <c r="B66" s="56"/>
      <c r="C66" s="56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4.25" customHeight="1">
      <c r="A67" s="3"/>
      <c r="B67" s="56"/>
      <c r="C67" s="56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4.25" customHeight="1">
      <c r="A68" s="3"/>
      <c r="B68" s="56"/>
      <c r="C68" s="56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4.25" customHeight="1">
      <c r="A69" s="3"/>
      <c r="B69" s="56"/>
      <c r="C69" s="56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4.25" customHeight="1">
      <c r="A70" s="3"/>
      <c r="B70" s="56"/>
      <c r="C70" s="56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4.25" customHeight="1">
      <c r="A71" s="3"/>
      <c r="B71" s="56"/>
      <c r="C71" s="56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4.25" customHeight="1">
      <c r="A72" s="3"/>
      <c r="B72" s="56"/>
      <c r="C72" s="56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4.25" customHeight="1">
      <c r="A73" s="3"/>
      <c r="B73" s="56"/>
      <c r="C73" s="56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4.25" customHeight="1">
      <c r="A74" s="3"/>
      <c r="B74" s="56"/>
      <c r="C74" s="56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4.25" customHeight="1">
      <c r="A75" s="3"/>
      <c r="B75" s="56"/>
      <c r="C75" s="56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4.25" customHeight="1">
      <c r="A76" s="3"/>
      <c r="B76" s="56"/>
      <c r="C76" s="56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4.25" customHeight="1">
      <c r="A77" s="3"/>
      <c r="B77" s="56"/>
      <c r="C77" s="56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4.25" customHeight="1">
      <c r="A78" s="3"/>
      <c r="B78" s="56"/>
      <c r="C78" s="56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4.25" customHeight="1">
      <c r="A79" s="3"/>
      <c r="B79" s="56"/>
      <c r="C79" s="56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4.25" customHeight="1">
      <c r="A80" s="3"/>
      <c r="B80" s="56"/>
      <c r="C80" s="56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4.25" customHeight="1">
      <c r="A81" s="3"/>
      <c r="B81" s="56"/>
      <c r="C81" s="56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4.25" customHeight="1">
      <c r="A82" s="3"/>
      <c r="B82" s="56"/>
      <c r="C82" s="56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4.25" customHeight="1">
      <c r="A83" s="3"/>
      <c r="B83" s="56"/>
      <c r="C83" s="56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4.25" customHeight="1">
      <c r="A84" s="3"/>
      <c r="B84" s="56"/>
      <c r="C84" s="56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4.25" customHeight="1">
      <c r="A85" s="3"/>
      <c r="B85" s="56"/>
      <c r="C85" s="56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4.25" customHeight="1">
      <c r="A86" s="3"/>
      <c r="B86" s="56"/>
      <c r="C86" s="56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4.25" customHeight="1">
      <c r="A87" s="3"/>
      <c r="B87" s="56"/>
      <c r="C87" s="56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4.25" customHeight="1">
      <c r="A88" s="3"/>
      <c r="B88" s="56"/>
      <c r="C88" s="56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4.25" customHeight="1">
      <c r="A89" s="3"/>
      <c r="B89" s="56"/>
      <c r="C89" s="56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4.25" customHeight="1">
      <c r="A90" s="3"/>
      <c r="B90" s="56"/>
      <c r="C90" s="56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4.25" customHeight="1">
      <c r="A91" s="3"/>
      <c r="B91" s="56"/>
      <c r="C91" s="56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4.25" customHeight="1">
      <c r="A92" s="3"/>
      <c r="B92" s="56"/>
      <c r="C92" s="56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4.25" customHeight="1">
      <c r="A93" s="3"/>
      <c r="B93" s="56"/>
      <c r="C93" s="56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4.25" customHeight="1">
      <c r="A94" s="3"/>
      <c r="B94" s="56"/>
      <c r="C94" s="56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4.25" customHeight="1">
      <c r="A95" s="3"/>
      <c r="B95" s="56"/>
      <c r="C95" s="56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4.25" customHeight="1">
      <c r="A96" s="3"/>
      <c r="B96" s="56"/>
      <c r="C96" s="5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4.25" customHeight="1">
      <c r="A97" s="3"/>
      <c r="B97" s="56"/>
      <c r="C97" s="5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4.25" customHeight="1">
      <c r="A98" s="3"/>
      <c r="B98" s="56"/>
      <c r="C98" s="5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4.25" customHeight="1">
      <c r="A99" s="3"/>
      <c r="B99" s="56"/>
      <c r="C99" s="5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4.25" customHeight="1">
      <c r="A100" s="3"/>
      <c r="B100" s="56"/>
      <c r="C100" s="5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4.25" customHeight="1">
      <c r="A101" s="3"/>
      <c r="B101" s="56"/>
      <c r="C101" s="5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4.25" customHeight="1">
      <c r="A102" s="3"/>
      <c r="B102" s="56"/>
      <c r="C102" s="5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4.25" customHeight="1">
      <c r="A103" s="3"/>
      <c r="B103" s="56"/>
      <c r="C103" s="5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4.25" customHeight="1">
      <c r="A104" s="3"/>
      <c r="B104" s="56"/>
      <c r="C104" s="5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4.25" customHeight="1">
      <c r="A105" s="3"/>
      <c r="B105" s="56"/>
      <c r="C105" s="5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4.25" customHeight="1">
      <c r="A106" s="3"/>
      <c r="B106" s="56"/>
      <c r="C106" s="5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4.25" customHeight="1">
      <c r="A107" s="3"/>
      <c r="B107" s="56"/>
      <c r="C107" s="5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4.25" customHeight="1">
      <c r="A108" s="3"/>
      <c r="B108" s="56"/>
      <c r="C108" s="5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4.25" customHeight="1">
      <c r="A109" s="3"/>
      <c r="B109" s="56"/>
      <c r="C109" s="5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4.25" customHeight="1">
      <c r="A110" s="3"/>
      <c r="B110" s="56"/>
      <c r="C110" s="5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4.25" customHeight="1">
      <c r="A111" s="3"/>
      <c r="B111" s="56"/>
      <c r="C111" s="5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4.25" customHeight="1">
      <c r="A112" s="3"/>
      <c r="B112" s="56"/>
      <c r="C112" s="5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4.25" customHeight="1">
      <c r="A113" s="3"/>
      <c r="B113" s="56"/>
      <c r="C113" s="5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4.25" customHeight="1">
      <c r="A114" s="3"/>
      <c r="B114" s="56"/>
      <c r="C114" s="5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4.25" customHeight="1">
      <c r="A115" s="3"/>
      <c r="B115" s="56"/>
      <c r="C115" s="5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4.25" customHeight="1">
      <c r="A116" s="3"/>
      <c r="B116" s="56"/>
      <c r="C116" s="5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4.25" customHeight="1">
      <c r="A117" s="3"/>
      <c r="B117" s="56"/>
      <c r="C117" s="5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4.25" customHeight="1">
      <c r="A118" s="3"/>
      <c r="B118" s="56"/>
      <c r="C118" s="5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4.25" customHeight="1">
      <c r="A119" s="3"/>
      <c r="B119" s="56"/>
      <c r="C119" s="5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4.25" customHeight="1">
      <c r="A120" s="3"/>
      <c r="B120" s="56"/>
      <c r="C120" s="5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4.25" customHeight="1">
      <c r="A121" s="3"/>
      <c r="B121" s="56"/>
      <c r="C121" s="5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4.25" customHeight="1">
      <c r="A122" s="3"/>
      <c r="B122" s="56"/>
      <c r="C122" s="5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4.25" customHeight="1">
      <c r="A123" s="3"/>
      <c r="B123" s="56"/>
      <c r="C123" s="5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4.25" customHeight="1">
      <c r="A124" s="3"/>
      <c r="B124" s="56"/>
      <c r="C124" s="5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4.25" customHeight="1">
      <c r="A125" s="3"/>
      <c r="B125" s="56"/>
      <c r="C125" s="5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4.25" customHeight="1">
      <c r="A126" s="3"/>
      <c r="B126" s="56"/>
      <c r="C126" s="5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4.25" customHeight="1">
      <c r="A127" s="3"/>
      <c r="B127" s="56"/>
      <c r="C127" s="5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4.25" customHeight="1">
      <c r="A128" s="3"/>
      <c r="B128" s="56"/>
      <c r="C128" s="5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4.25" customHeight="1">
      <c r="A129" s="3"/>
      <c r="B129" s="56"/>
      <c r="C129" s="5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4.25" customHeight="1">
      <c r="A130" s="3"/>
      <c r="B130" s="56"/>
      <c r="C130" s="5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4.25" customHeight="1">
      <c r="A131" s="3"/>
      <c r="B131" s="56"/>
      <c r="C131" s="5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4.25" customHeight="1">
      <c r="A132" s="3"/>
      <c r="B132" s="56"/>
      <c r="C132" s="5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4.25" customHeight="1">
      <c r="A133" s="3"/>
      <c r="B133" s="56"/>
      <c r="C133" s="5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4.25" customHeight="1">
      <c r="A134" s="3"/>
      <c r="B134" s="56"/>
      <c r="C134" s="5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4.25" customHeight="1">
      <c r="A135" s="3"/>
      <c r="B135" s="56"/>
      <c r="C135" s="5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4.25" customHeight="1">
      <c r="A136" s="3"/>
      <c r="B136" s="56"/>
      <c r="C136" s="5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4.25" customHeight="1">
      <c r="A137" s="3"/>
      <c r="B137" s="56"/>
      <c r="C137" s="5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4.25" customHeight="1">
      <c r="A138" s="3"/>
      <c r="B138" s="56"/>
      <c r="C138" s="5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4.25" customHeight="1">
      <c r="A139" s="3"/>
      <c r="B139" s="56"/>
      <c r="C139" s="56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4.25" customHeight="1">
      <c r="A140" s="3"/>
      <c r="B140" s="56"/>
      <c r="C140" s="56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4.25" customHeight="1">
      <c r="A141" s="3"/>
      <c r="B141" s="56"/>
      <c r="C141" s="56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4.25" customHeight="1">
      <c r="A142" s="3"/>
      <c r="B142" s="56"/>
      <c r="C142" s="56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4.25" customHeight="1">
      <c r="A143" s="3"/>
      <c r="B143" s="56"/>
      <c r="C143" s="56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4.25" customHeight="1">
      <c r="A144" s="3"/>
      <c r="B144" s="56"/>
      <c r="C144" s="56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4.25" customHeight="1">
      <c r="A145" s="3"/>
      <c r="B145" s="56"/>
      <c r="C145" s="56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4.25" customHeight="1">
      <c r="A146" s="3"/>
      <c r="B146" s="56"/>
      <c r="C146" s="56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4.25" customHeight="1">
      <c r="A147" s="3"/>
      <c r="B147" s="56"/>
      <c r="C147" s="56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4.25" customHeight="1">
      <c r="A148" s="3"/>
      <c r="B148" s="56"/>
      <c r="C148" s="56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4.25" customHeight="1">
      <c r="A149" s="3"/>
      <c r="B149" s="56"/>
      <c r="C149" s="56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4.25" customHeight="1">
      <c r="A150" s="3"/>
      <c r="B150" s="56"/>
      <c r="C150" s="56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4.25" customHeight="1">
      <c r="A151" s="3"/>
      <c r="B151" s="56"/>
      <c r="C151" s="56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4.25" customHeight="1">
      <c r="A152" s="3"/>
      <c r="B152" s="56"/>
      <c r="C152" s="56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4.25" customHeight="1">
      <c r="A153" s="3"/>
      <c r="B153" s="56"/>
      <c r="C153" s="56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4.25" customHeight="1">
      <c r="A154" s="3"/>
      <c r="B154" s="56"/>
      <c r="C154" s="56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4.25" customHeight="1">
      <c r="A155" s="3"/>
      <c r="B155" s="56"/>
      <c r="C155" s="56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4.25" customHeight="1">
      <c r="A156" s="3"/>
      <c r="B156" s="56"/>
      <c r="C156" s="56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4.25" customHeight="1">
      <c r="A157" s="3"/>
      <c r="B157" s="56"/>
      <c r="C157" s="56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4.25" customHeight="1">
      <c r="A158" s="3"/>
      <c r="B158" s="56"/>
      <c r="C158" s="56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4.25" customHeight="1">
      <c r="A159" s="3"/>
      <c r="B159" s="56"/>
      <c r="C159" s="56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4.25" customHeight="1">
      <c r="A160" s="3"/>
      <c r="B160" s="56"/>
      <c r="C160" s="56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4.25" customHeight="1">
      <c r="A161" s="3"/>
      <c r="B161" s="56"/>
      <c r="C161" s="56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4.25" customHeight="1">
      <c r="A162" s="3"/>
      <c r="B162" s="56"/>
      <c r="C162" s="56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4.25" customHeight="1">
      <c r="A163" s="3"/>
      <c r="B163" s="56"/>
      <c r="C163" s="56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4.25" customHeight="1">
      <c r="A164" s="3"/>
      <c r="B164" s="56"/>
      <c r="C164" s="56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4.25" customHeight="1">
      <c r="A165" s="3"/>
      <c r="B165" s="56"/>
      <c r="C165" s="56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4.25" customHeight="1">
      <c r="A166" s="3"/>
      <c r="B166" s="56"/>
      <c r="C166" s="56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4.25" customHeight="1">
      <c r="A167" s="3"/>
      <c r="B167" s="56"/>
      <c r="C167" s="56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4.25" customHeight="1">
      <c r="A168" s="3"/>
      <c r="B168" s="56"/>
      <c r="C168" s="56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4.25" customHeight="1">
      <c r="A169" s="3"/>
      <c r="B169" s="56"/>
      <c r="C169" s="56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4.25" customHeight="1">
      <c r="A170" s="3"/>
      <c r="B170" s="56"/>
      <c r="C170" s="56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4.25" customHeight="1">
      <c r="A171" s="3"/>
      <c r="B171" s="56"/>
      <c r="C171" s="56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4.25" customHeight="1">
      <c r="A172" s="3"/>
      <c r="B172" s="56"/>
      <c r="C172" s="56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4.25" customHeight="1">
      <c r="A173" s="3"/>
      <c r="B173" s="56"/>
      <c r="C173" s="56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4.25" customHeight="1">
      <c r="A174" s="3"/>
      <c r="B174" s="56"/>
      <c r="C174" s="56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4.25" customHeight="1">
      <c r="A175" s="3"/>
      <c r="B175" s="56"/>
      <c r="C175" s="56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4.25" customHeight="1">
      <c r="A176" s="3"/>
      <c r="B176" s="56"/>
      <c r="C176" s="56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4.25" customHeight="1">
      <c r="A177" s="3"/>
      <c r="B177" s="56"/>
      <c r="C177" s="56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4.25" customHeight="1">
      <c r="A178" s="3"/>
      <c r="B178" s="56"/>
      <c r="C178" s="56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4.25" customHeight="1">
      <c r="A179" s="3"/>
      <c r="B179" s="56"/>
      <c r="C179" s="56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4.25" customHeight="1">
      <c r="A180" s="3"/>
      <c r="B180" s="56"/>
      <c r="C180" s="56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4.25" customHeight="1">
      <c r="A181" s="3"/>
      <c r="B181" s="56"/>
      <c r="C181" s="56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4.25" customHeight="1">
      <c r="A182" s="3"/>
      <c r="B182" s="56"/>
      <c r="C182" s="56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4.25" customHeight="1">
      <c r="A183" s="3"/>
      <c r="B183" s="56"/>
      <c r="C183" s="56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4.25" customHeight="1">
      <c r="A184" s="3"/>
      <c r="B184" s="56"/>
      <c r="C184" s="56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4.25" customHeight="1">
      <c r="A185" s="3"/>
      <c r="B185" s="56"/>
      <c r="C185" s="56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4.25" customHeight="1">
      <c r="A186" s="3"/>
      <c r="B186" s="56"/>
      <c r="C186" s="56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4.25" customHeight="1">
      <c r="A187" s="3"/>
      <c r="B187" s="56"/>
      <c r="C187" s="56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4.25" customHeight="1">
      <c r="A188" s="3"/>
      <c r="B188" s="56"/>
      <c r="C188" s="56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4.25" customHeight="1">
      <c r="A189" s="3"/>
      <c r="B189" s="56"/>
      <c r="C189" s="56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4.25" customHeight="1">
      <c r="A190" s="3"/>
      <c r="B190" s="56"/>
      <c r="C190" s="56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4.25" customHeight="1">
      <c r="A191" s="3"/>
      <c r="B191" s="56"/>
      <c r="C191" s="56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4.25" customHeight="1">
      <c r="A192" s="3"/>
      <c r="B192" s="56"/>
      <c r="C192" s="56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4.25" customHeight="1">
      <c r="A193" s="3"/>
      <c r="B193" s="56"/>
      <c r="C193" s="56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4.25" customHeight="1">
      <c r="A194" s="3"/>
      <c r="B194" s="56"/>
      <c r="C194" s="56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4.25" customHeight="1">
      <c r="A195" s="3"/>
      <c r="B195" s="56"/>
      <c r="C195" s="56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4.25" customHeight="1">
      <c r="A196" s="3"/>
      <c r="B196" s="56"/>
      <c r="C196" s="56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4.25" customHeight="1">
      <c r="A197" s="3"/>
      <c r="B197" s="56"/>
      <c r="C197" s="56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4.25" customHeight="1">
      <c r="A198" s="3"/>
      <c r="B198" s="56"/>
      <c r="C198" s="56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4.25" customHeight="1">
      <c r="A199" s="3"/>
      <c r="B199" s="56"/>
      <c r="C199" s="56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4.25" customHeight="1">
      <c r="A200" s="3"/>
      <c r="B200" s="56"/>
      <c r="C200" s="56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4.25" customHeight="1">
      <c r="A201" s="3"/>
      <c r="B201" s="56"/>
      <c r="C201" s="56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4.25" customHeight="1">
      <c r="A202" s="3"/>
      <c r="B202" s="56"/>
      <c r="C202" s="56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4.25" customHeight="1">
      <c r="A203" s="3"/>
      <c r="B203" s="56"/>
      <c r="C203" s="56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4.25" customHeight="1">
      <c r="A204" s="3"/>
      <c r="B204" s="56"/>
      <c r="C204" s="56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4.25" customHeight="1">
      <c r="A205" s="3"/>
      <c r="B205" s="56"/>
      <c r="C205" s="56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4.25" customHeight="1">
      <c r="A206" s="3"/>
      <c r="B206" s="56"/>
      <c r="C206" s="56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4.25" customHeight="1">
      <c r="A207" s="3"/>
      <c r="B207" s="56"/>
      <c r="C207" s="56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4.25" customHeight="1">
      <c r="A208" s="3"/>
      <c r="B208" s="56"/>
      <c r="C208" s="56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4.25" customHeight="1">
      <c r="A209" s="3"/>
      <c r="B209" s="56"/>
      <c r="C209" s="56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4.25" customHeight="1">
      <c r="A210" s="3"/>
      <c r="B210" s="56"/>
      <c r="C210" s="56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4.25" customHeight="1">
      <c r="A211" s="3"/>
      <c r="B211" s="56"/>
      <c r="C211" s="56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4.25" customHeight="1">
      <c r="A212" s="3"/>
      <c r="B212" s="56"/>
      <c r="C212" s="56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4.25" customHeight="1">
      <c r="A213" s="3"/>
      <c r="B213" s="56"/>
      <c r="C213" s="56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4.25" customHeight="1">
      <c r="A214" s="3"/>
      <c r="B214" s="56"/>
      <c r="C214" s="56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4.25" customHeight="1">
      <c r="A215" s="3"/>
      <c r="B215" s="56"/>
      <c r="C215" s="56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4.25" customHeight="1">
      <c r="A216" s="3"/>
      <c r="B216" s="56"/>
      <c r="C216" s="56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4.25" customHeight="1">
      <c r="A217" s="3"/>
      <c r="B217" s="56"/>
      <c r="C217" s="56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4.25" customHeight="1">
      <c r="A218" s="3"/>
      <c r="B218" s="56"/>
      <c r="C218" s="56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4.25" customHeight="1">
      <c r="A219" s="3"/>
      <c r="B219" s="56"/>
      <c r="C219" s="56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4.25" customHeight="1">
      <c r="A220" s="3"/>
      <c r="B220" s="56"/>
      <c r="C220" s="56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4.25" customHeight="1">
      <c r="A221" s="3"/>
      <c r="B221" s="56"/>
      <c r="C221" s="56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4.25" customHeight="1">
      <c r="A222" s="3"/>
      <c r="B222" s="56"/>
      <c r="C222" s="56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4.25" customHeight="1">
      <c r="A223" s="3"/>
      <c r="B223" s="56"/>
      <c r="C223" s="56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4.25" customHeight="1">
      <c r="A224" s="3"/>
      <c r="B224" s="56"/>
      <c r="C224" s="56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4.25" customHeight="1">
      <c r="A225" s="3"/>
      <c r="B225" s="56"/>
      <c r="C225" s="56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4.25" customHeight="1">
      <c r="A226" s="3"/>
      <c r="B226" s="56"/>
      <c r="C226" s="56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4.25" customHeight="1">
      <c r="A227" s="3"/>
      <c r="B227" s="56"/>
      <c r="C227" s="56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4.25" customHeight="1">
      <c r="A228" s="3"/>
      <c r="B228" s="56"/>
      <c r="C228" s="56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4.25" customHeight="1">
      <c r="A229" s="3"/>
      <c r="B229" s="56"/>
      <c r="C229" s="56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4.25" customHeight="1">
      <c r="A230" s="3"/>
      <c r="B230" s="56"/>
      <c r="C230" s="56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4.25" customHeight="1">
      <c r="A231" s="3"/>
      <c r="B231" s="56"/>
      <c r="C231" s="56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4.25" customHeight="1">
      <c r="A232" s="3"/>
      <c r="B232" s="56"/>
      <c r="C232" s="56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4.25" customHeight="1">
      <c r="A233" s="3"/>
      <c r="B233" s="56"/>
      <c r="C233" s="56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4.25" customHeight="1">
      <c r="A234" s="3"/>
      <c r="B234" s="56"/>
      <c r="C234" s="56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4.25" customHeight="1">
      <c r="A235" s="3"/>
      <c r="B235" s="56"/>
      <c r="C235" s="56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4.25" customHeight="1">
      <c r="A236" s="3"/>
      <c r="B236" s="56"/>
      <c r="C236" s="56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4.25" customHeight="1">
      <c r="A237" s="3"/>
      <c r="B237" s="56"/>
      <c r="C237" s="56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4.25" customHeight="1">
      <c r="A238" s="3"/>
      <c r="B238" s="56"/>
      <c r="C238" s="56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4.25" customHeight="1">
      <c r="A239" s="3"/>
      <c r="B239" s="56"/>
      <c r="C239" s="56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4.25" customHeight="1">
      <c r="A240" s="3"/>
      <c r="B240" s="56"/>
      <c r="C240" s="56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4.25" customHeight="1">
      <c r="A241" s="3"/>
      <c r="B241" s="56"/>
      <c r="C241" s="56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4.25" customHeight="1">
      <c r="A242" s="3"/>
      <c r="B242" s="56"/>
      <c r="C242" s="56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4.25" customHeight="1">
      <c r="A243" s="3"/>
      <c r="B243" s="56"/>
      <c r="C243" s="56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4.25" customHeight="1">
      <c r="A244" s="3"/>
      <c r="B244" s="56"/>
      <c r="C244" s="56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4.25" customHeight="1">
      <c r="A245" s="3"/>
      <c r="B245" s="56"/>
      <c r="C245" s="56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4.25" customHeight="1">
      <c r="A246" s="3"/>
      <c r="B246" s="56"/>
      <c r="C246" s="56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4.25" customHeight="1">
      <c r="A247" s="3"/>
      <c r="B247" s="56"/>
      <c r="C247" s="56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4.25" customHeight="1">
      <c r="A248" s="3"/>
      <c r="B248" s="56"/>
      <c r="C248" s="56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4.25" customHeight="1">
      <c r="A249" s="3"/>
      <c r="B249" s="56"/>
      <c r="C249" s="56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4.25" customHeight="1">
      <c r="A250" s="3"/>
      <c r="B250" s="56"/>
      <c r="C250" s="56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4.25" customHeight="1">
      <c r="A251" s="3"/>
      <c r="B251" s="56"/>
      <c r="C251" s="56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4.25" customHeight="1">
      <c r="A252" s="3"/>
      <c r="B252" s="56"/>
      <c r="C252" s="5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4.25" customHeight="1">
      <c r="A253" s="3"/>
      <c r="B253" s="56"/>
      <c r="C253" s="5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4.25" customHeight="1">
      <c r="A254" s="3"/>
      <c r="B254" s="56"/>
      <c r="C254" s="5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4.25" customHeight="1">
      <c r="A255" s="3"/>
      <c r="B255" s="56"/>
      <c r="C255" s="5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4.25" customHeight="1">
      <c r="A256" s="3"/>
      <c r="B256" s="56"/>
      <c r="C256" s="5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4.25" customHeight="1">
      <c r="A257" s="3"/>
      <c r="B257" s="56"/>
      <c r="C257" s="5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4.25" customHeight="1">
      <c r="A258" s="3"/>
      <c r="B258" s="56"/>
      <c r="C258" s="5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4.25" customHeight="1">
      <c r="A259" s="3"/>
      <c r="B259" s="56"/>
      <c r="C259" s="5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4.25" customHeight="1">
      <c r="A260" s="3"/>
      <c r="B260" s="56"/>
      <c r="C260" s="5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4.25" customHeight="1">
      <c r="A261" s="3"/>
      <c r="B261" s="56"/>
      <c r="C261" s="5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4.25" customHeight="1">
      <c r="A262" s="3"/>
      <c r="B262" s="56"/>
      <c r="C262" s="5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4.25" customHeight="1">
      <c r="A263" s="3"/>
      <c r="B263" s="56"/>
      <c r="C263" s="5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4.25" customHeight="1">
      <c r="A264" s="3"/>
      <c r="B264" s="56"/>
      <c r="C264" s="5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4.25" customHeight="1">
      <c r="A265" s="3"/>
      <c r="B265" s="56"/>
      <c r="C265" s="5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4.25" customHeight="1">
      <c r="A266" s="3"/>
      <c r="B266" s="56"/>
      <c r="C266" s="5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4.25" customHeight="1">
      <c r="A267" s="3"/>
      <c r="B267" s="56"/>
      <c r="C267" s="5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ht="14.25" customHeight="1">
      <c r="A268" s="3"/>
      <c r="B268" s="56"/>
      <c r="C268" s="5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ht="14.25" customHeight="1">
      <c r="A269" s="3"/>
      <c r="B269" s="56"/>
      <c r="C269" s="5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ht="14.25" customHeight="1">
      <c r="A270" s="3"/>
      <c r="B270" s="56"/>
      <c r="C270" s="5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ht="14.25" customHeight="1">
      <c r="A271" s="3"/>
      <c r="B271" s="56"/>
      <c r="C271" s="5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ht="14.25" customHeight="1">
      <c r="A272" s="3"/>
      <c r="B272" s="56"/>
      <c r="C272" s="5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ht="14.25" customHeight="1">
      <c r="A273" s="3"/>
      <c r="B273" s="56"/>
      <c r="C273" s="5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ht="14.25" customHeight="1">
      <c r="A274" s="3"/>
      <c r="B274" s="56"/>
      <c r="C274" s="5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ht="14.25" customHeight="1">
      <c r="A275" s="3"/>
      <c r="B275" s="56"/>
      <c r="C275" s="5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ht="14.25" customHeight="1">
      <c r="A276" s="3"/>
      <c r="B276" s="56"/>
      <c r="C276" s="5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ht="14.25" customHeight="1">
      <c r="A277" s="3"/>
      <c r="B277" s="56"/>
      <c r="C277" s="5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ht="14.25" customHeight="1">
      <c r="A278" s="3"/>
      <c r="B278" s="56"/>
      <c r="C278" s="5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ht="14.25" customHeight="1">
      <c r="A279" s="3"/>
      <c r="B279" s="56"/>
      <c r="C279" s="5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ht="14.25" customHeight="1">
      <c r="A280" s="3"/>
      <c r="B280" s="56"/>
      <c r="C280" s="5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ht="14.25" customHeight="1">
      <c r="A281" s="3"/>
      <c r="B281" s="56"/>
      <c r="C281" s="5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ht="14.25" customHeight="1">
      <c r="A282" s="3"/>
      <c r="B282" s="56"/>
      <c r="C282" s="5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ht="14.25" customHeight="1">
      <c r="A283" s="3"/>
      <c r="B283" s="56"/>
      <c r="C283" s="5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ht="14.25" customHeight="1">
      <c r="A284" s="3"/>
      <c r="B284" s="56"/>
      <c r="C284" s="5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ht="14.25" customHeight="1">
      <c r="A285" s="3"/>
      <c r="B285" s="56"/>
      <c r="C285" s="5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ht="14.25" customHeight="1">
      <c r="A286" s="3"/>
      <c r="B286" s="56"/>
      <c r="C286" s="5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ht="14.25" customHeight="1">
      <c r="A287" s="3"/>
      <c r="B287" s="56"/>
      <c r="C287" s="5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ht="14.25" customHeight="1">
      <c r="A288" s="3"/>
      <c r="B288" s="56"/>
      <c r="C288" s="5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ht="14.25" customHeight="1">
      <c r="A289" s="3"/>
      <c r="B289" s="56"/>
      <c r="C289" s="5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ht="14.25" customHeight="1">
      <c r="A290" s="3"/>
      <c r="B290" s="56"/>
      <c r="C290" s="5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ht="14.25" customHeight="1">
      <c r="A291" s="3"/>
      <c r="B291" s="56"/>
      <c r="C291" s="5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ht="14.25" customHeight="1">
      <c r="A292" s="3"/>
      <c r="B292" s="56"/>
      <c r="C292" s="5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ht="14.25" customHeight="1">
      <c r="A293" s="3"/>
      <c r="B293" s="56"/>
      <c r="C293" s="5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ht="14.25" customHeight="1">
      <c r="A294" s="3"/>
      <c r="B294" s="56"/>
      <c r="C294" s="5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ht="14.25" customHeight="1">
      <c r="A295" s="3"/>
      <c r="B295" s="56"/>
      <c r="C295" s="5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ht="14.25" customHeight="1">
      <c r="A296" s="3"/>
      <c r="B296" s="56"/>
      <c r="C296" s="5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ht="14.25" customHeight="1">
      <c r="A297" s="3"/>
      <c r="B297" s="56"/>
      <c r="C297" s="5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ht="14.25" customHeight="1">
      <c r="A298" s="3"/>
      <c r="B298" s="56"/>
      <c r="C298" s="5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ht="14.25" customHeight="1">
      <c r="A299" s="3"/>
      <c r="B299" s="56"/>
      <c r="C299" s="5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ht="14.25" customHeight="1">
      <c r="A300" s="3"/>
      <c r="B300" s="56"/>
      <c r="C300" s="5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ht="14.25" customHeight="1">
      <c r="A301" s="3"/>
      <c r="B301" s="56"/>
      <c r="C301" s="5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ht="14.25" customHeight="1">
      <c r="A302" s="3"/>
      <c r="B302" s="56"/>
      <c r="C302" s="5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ht="14.25" customHeight="1">
      <c r="A303" s="3"/>
      <c r="B303" s="56"/>
      <c r="C303" s="5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ht="14.25" customHeight="1">
      <c r="A304" s="3"/>
      <c r="B304" s="56"/>
      <c r="C304" s="5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ht="14.25" customHeight="1">
      <c r="A305" s="3"/>
      <c r="B305" s="56"/>
      <c r="C305" s="5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ht="14.25" customHeight="1">
      <c r="A306" s="3"/>
      <c r="B306" s="56"/>
      <c r="C306" s="5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ht="14.25" customHeight="1">
      <c r="A307" s="3"/>
      <c r="B307" s="56"/>
      <c r="C307" s="5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ht="14.25" customHeight="1">
      <c r="A308" s="3"/>
      <c r="B308" s="56"/>
      <c r="C308" s="5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ht="14.25" customHeight="1">
      <c r="A309" s="3"/>
      <c r="B309" s="56"/>
      <c r="C309" s="5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ht="14.25" customHeight="1">
      <c r="A310" s="3"/>
      <c r="B310" s="56"/>
      <c r="C310" s="5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ht="14.25" customHeight="1">
      <c r="A311" s="3"/>
      <c r="B311" s="56"/>
      <c r="C311" s="5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ht="14.25" customHeight="1">
      <c r="A312" s="3"/>
      <c r="B312" s="56"/>
      <c r="C312" s="5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ht="14.25" customHeight="1">
      <c r="A313" s="3"/>
      <c r="B313" s="56"/>
      <c r="C313" s="5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ht="14.25" customHeight="1">
      <c r="A314" s="3"/>
      <c r="B314" s="56"/>
      <c r="C314" s="5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ht="14.25" customHeight="1">
      <c r="A315" s="3"/>
      <c r="B315" s="56"/>
      <c r="C315" s="5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ht="14.25" customHeight="1">
      <c r="A316" s="3"/>
      <c r="B316" s="56"/>
      <c r="C316" s="5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ht="14.25" customHeight="1">
      <c r="A317" s="3"/>
      <c r="B317" s="56"/>
      <c r="C317" s="5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ht="14.25" customHeight="1">
      <c r="A318" s="3"/>
      <c r="B318" s="56"/>
      <c r="C318" s="5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ht="14.25" customHeight="1">
      <c r="A319" s="3"/>
      <c r="B319" s="56"/>
      <c r="C319" s="5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ht="14.25" customHeight="1">
      <c r="A320" s="3"/>
      <c r="B320" s="56"/>
      <c r="C320" s="5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ht="14.25" customHeight="1">
      <c r="A321" s="3"/>
      <c r="B321" s="56"/>
      <c r="C321" s="5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ht="14.25" customHeight="1">
      <c r="A322" s="3"/>
      <c r="B322" s="56"/>
      <c r="C322" s="5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ht="14.25" customHeight="1">
      <c r="A323" s="3"/>
      <c r="B323" s="56"/>
      <c r="C323" s="5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ht="14.25" customHeight="1">
      <c r="A324" s="3"/>
      <c r="B324" s="56"/>
      <c r="C324" s="5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ht="14.25" customHeight="1">
      <c r="A325" s="3"/>
      <c r="B325" s="56"/>
      <c r="C325" s="5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ht="14.25" customHeight="1">
      <c r="A326" s="3"/>
      <c r="B326" s="56"/>
      <c r="C326" s="5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ht="14.25" customHeight="1">
      <c r="A327" s="3"/>
      <c r="B327" s="56"/>
      <c r="C327" s="5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ht="14.25" customHeight="1">
      <c r="A328" s="3"/>
      <c r="B328" s="56"/>
      <c r="C328" s="5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ht="14.25" customHeight="1">
      <c r="A329" s="3"/>
      <c r="B329" s="56"/>
      <c r="C329" s="5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ht="14.25" customHeight="1">
      <c r="A330" s="3"/>
      <c r="B330" s="56"/>
      <c r="C330" s="5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ht="14.25" customHeight="1">
      <c r="A331" s="3"/>
      <c r="B331" s="56"/>
      <c r="C331" s="5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ht="14.25" customHeight="1">
      <c r="A332" s="3"/>
      <c r="B332" s="56"/>
      <c r="C332" s="5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ht="14.25" customHeight="1">
      <c r="A333" s="3"/>
      <c r="B333" s="56"/>
      <c r="C333" s="5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ht="14.25" customHeight="1">
      <c r="A334" s="3"/>
      <c r="B334" s="56"/>
      <c r="C334" s="5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ht="14.25" customHeight="1">
      <c r="A335" s="3"/>
      <c r="B335" s="56"/>
      <c r="C335" s="5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ht="14.25" customHeight="1">
      <c r="A336" s="3"/>
      <c r="B336" s="56"/>
      <c r="C336" s="5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ht="14.25" customHeight="1">
      <c r="A337" s="3"/>
      <c r="B337" s="56"/>
      <c r="C337" s="5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ht="14.25" customHeight="1">
      <c r="A338" s="3"/>
      <c r="B338" s="56"/>
      <c r="C338" s="5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ht="14.25" customHeight="1">
      <c r="A339" s="3"/>
      <c r="B339" s="56"/>
      <c r="C339" s="5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ht="14.25" customHeight="1">
      <c r="A340" s="3"/>
      <c r="B340" s="56"/>
      <c r="C340" s="5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ht="14.25" customHeight="1">
      <c r="A341" s="3"/>
      <c r="B341" s="56"/>
      <c r="C341" s="5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ht="14.25" customHeight="1">
      <c r="A342" s="3"/>
      <c r="B342" s="56"/>
      <c r="C342" s="5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ht="14.25" customHeight="1">
      <c r="A343" s="3"/>
      <c r="B343" s="56"/>
      <c r="C343" s="5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ht="14.25" customHeight="1">
      <c r="A344" s="3"/>
      <c r="B344" s="56"/>
      <c r="C344" s="5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ht="14.25" customHeight="1">
      <c r="A345" s="3"/>
      <c r="B345" s="56"/>
      <c r="C345" s="5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ht="14.25" customHeight="1">
      <c r="A346" s="3"/>
      <c r="B346" s="56"/>
      <c r="C346" s="5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ht="14.25" customHeight="1">
      <c r="A347" s="3"/>
      <c r="B347" s="56"/>
      <c r="C347" s="5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ht="14.25" customHeight="1">
      <c r="A348" s="3"/>
      <c r="B348" s="56"/>
      <c r="C348" s="5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ht="14.25" customHeight="1">
      <c r="A349" s="3"/>
      <c r="B349" s="56"/>
      <c r="C349" s="5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ht="14.25" customHeight="1">
      <c r="A350" s="3"/>
      <c r="B350" s="56"/>
      <c r="C350" s="5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ht="14.25" customHeight="1">
      <c r="A351" s="3"/>
      <c r="B351" s="56"/>
      <c r="C351" s="5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ht="14.25" customHeight="1">
      <c r="A352" s="3"/>
      <c r="B352" s="56"/>
      <c r="C352" s="5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ht="14.25" customHeight="1">
      <c r="A353" s="3"/>
      <c r="B353" s="56"/>
      <c r="C353" s="5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ht="14.25" customHeight="1">
      <c r="A354" s="3"/>
      <c r="B354" s="56"/>
      <c r="C354" s="5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ht="14.25" customHeight="1">
      <c r="A355" s="3"/>
      <c r="B355" s="56"/>
      <c r="C355" s="5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ht="14.25" customHeight="1">
      <c r="A356" s="3"/>
      <c r="B356" s="56"/>
      <c r="C356" s="5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ht="14.25" customHeight="1">
      <c r="A357" s="3"/>
      <c r="B357" s="56"/>
      <c r="C357" s="5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ht="14.25" customHeight="1">
      <c r="A358" s="3"/>
      <c r="B358" s="56"/>
      <c r="C358" s="5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ht="14.25" customHeight="1">
      <c r="A359" s="3"/>
      <c r="B359" s="56"/>
      <c r="C359" s="5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ht="14.25" customHeight="1">
      <c r="A360" s="3"/>
      <c r="B360" s="56"/>
      <c r="C360" s="5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ht="14.25" customHeight="1">
      <c r="A361" s="3"/>
      <c r="B361" s="56"/>
      <c r="C361" s="5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ht="14.25" customHeight="1">
      <c r="A362" s="3"/>
      <c r="B362" s="56"/>
      <c r="C362" s="5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ht="14.25" customHeight="1">
      <c r="A363" s="3"/>
      <c r="B363" s="56"/>
      <c r="C363" s="5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ht="14.25" customHeight="1">
      <c r="A364" s="3"/>
      <c r="B364" s="56"/>
      <c r="C364" s="5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ht="14.25" customHeight="1">
      <c r="A365" s="3"/>
      <c r="B365" s="56"/>
      <c r="C365" s="5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ht="14.25" customHeight="1">
      <c r="A366" s="3"/>
      <c r="B366" s="56"/>
      <c r="C366" s="5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ht="14.25" customHeight="1">
      <c r="A367" s="3"/>
      <c r="B367" s="56"/>
      <c r="C367" s="5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ht="14.25" customHeight="1">
      <c r="A368" s="3"/>
      <c r="B368" s="56"/>
      <c r="C368" s="5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ht="14.25" customHeight="1">
      <c r="A369" s="3"/>
      <c r="B369" s="56"/>
      <c r="C369" s="5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ht="14.25" customHeight="1">
      <c r="A370" s="3"/>
      <c r="B370" s="56"/>
      <c r="C370" s="5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ht="14.25" customHeight="1">
      <c r="A371" s="3"/>
      <c r="B371" s="56"/>
      <c r="C371" s="5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ht="14.25" customHeight="1">
      <c r="A372" s="3"/>
      <c r="B372" s="56"/>
      <c r="C372" s="5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ht="14.25" customHeight="1">
      <c r="A373" s="3"/>
      <c r="B373" s="56"/>
      <c r="C373" s="5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ht="14.25" customHeight="1">
      <c r="A374" s="3"/>
      <c r="B374" s="56"/>
      <c r="C374" s="5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ht="14.25" customHeight="1">
      <c r="A375" s="3"/>
      <c r="B375" s="56"/>
      <c r="C375" s="5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ht="14.25" customHeight="1">
      <c r="A376" s="3"/>
      <c r="B376" s="56"/>
      <c r="C376" s="5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ht="14.25" customHeight="1">
      <c r="A377" s="3"/>
      <c r="B377" s="56"/>
      <c r="C377" s="5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ht="14.25" customHeight="1">
      <c r="A378" s="3"/>
      <c r="B378" s="56"/>
      <c r="C378" s="5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ht="14.25" customHeight="1">
      <c r="A379" s="3"/>
      <c r="B379" s="56"/>
      <c r="C379" s="5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ht="14.25" customHeight="1">
      <c r="A380" s="3"/>
      <c r="B380" s="56"/>
      <c r="C380" s="5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ht="14.25" customHeight="1">
      <c r="A381" s="3"/>
      <c r="B381" s="56"/>
      <c r="C381" s="5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ht="14.25" customHeight="1">
      <c r="A382" s="3"/>
      <c r="B382" s="56"/>
      <c r="C382" s="5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ht="14.25" customHeight="1">
      <c r="A383" s="3"/>
      <c r="B383" s="56"/>
      <c r="C383" s="5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ht="14.25" customHeight="1">
      <c r="A384" s="3"/>
      <c r="B384" s="56"/>
      <c r="C384" s="5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ht="14.25" customHeight="1">
      <c r="A385" s="3"/>
      <c r="B385" s="56"/>
      <c r="C385" s="5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ht="14.25" customHeight="1">
      <c r="A386" s="3"/>
      <c r="B386" s="56"/>
      <c r="C386" s="5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ht="14.25" customHeight="1">
      <c r="A387" s="3"/>
      <c r="B387" s="56"/>
      <c r="C387" s="5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ht="14.25" customHeight="1">
      <c r="A388" s="3"/>
      <c r="B388" s="56"/>
      <c r="C388" s="5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ht="14.25" customHeight="1">
      <c r="A389" s="3"/>
      <c r="B389" s="56"/>
      <c r="C389" s="5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ht="14.25" customHeight="1">
      <c r="A390" s="3"/>
      <c r="B390" s="56"/>
      <c r="C390" s="5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ht="14.25" customHeight="1">
      <c r="A391" s="3"/>
      <c r="B391" s="56"/>
      <c r="C391" s="5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ht="14.25" customHeight="1">
      <c r="A392" s="3"/>
      <c r="B392" s="56"/>
      <c r="C392" s="5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ht="14.25" customHeight="1">
      <c r="A393" s="3"/>
      <c r="B393" s="56"/>
      <c r="C393" s="5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ht="14.25" customHeight="1">
      <c r="A394" s="3"/>
      <c r="B394" s="56"/>
      <c r="C394" s="5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ht="14.25" customHeight="1">
      <c r="A395" s="3"/>
      <c r="B395" s="56"/>
      <c r="C395" s="5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ht="14.25" customHeight="1">
      <c r="A396" s="3"/>
      <c r="B396" s="56"/>
      <c r="C396" s="5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ht="14.25" customHeight="1">
      <c r="A397" s="3"/>
      <c r="B397" s="56"/>
      <c r="C397" s="5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ht="14.25" customHeight="1">
      <c r="A398" s="3"/>
      <c r="B398" s="56"/>
      <c r="C398" s="5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ht="14.25" customHeight="1">
      <c r="A399" s="3"/>
      <c r="B399" s="56"/>
      <c r="C399" s="5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ht="14.25" customHeight="1">
      <c r="A400" s="3"/>
      <c r="B400" s="56"/>
      <c r="C400" s="5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ht="14.25" customHeight="1">
      <c r="A401" s="3"/>
      <c r="B401" s="56"/>
      <c r="C401" s="5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ht="14.25" customHeight="1">
      <c r="A402" s="3"/>
      <c r="B402" s="56"/>
      <c r="C402" s="5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ht="14.25" customHeight="1">
      <c r="A403" s="3"/>
      <c r="B403" s="56"/>
      <c r="C403" s="5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ht="14.25" customHeight="1">
      <c r="A404" s="3"/>
      <c r="B404" s="56"/>
      <c r="C404" s="5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ht="14.25" customHeight="1">
      <c r="A405" s="3"/>
      <c r="B405" s="56"/>
      <c r="C405" s="5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ht="14.25" customHeight="1">
      <c r="A406" s="3"/>
      <c r="B406" s="56"/>
      <c r="C406" s="5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ht="14.25" customHeight="1">
      <c r="A407" s="3"/>
      <c r="B407" s="56"/>
      <c r="C407" s="5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ht="14.25" customHeight="1">
      <c r="A408" s="3"/>
      <c r="B408" s="56"/>
      <c r="C408" s="5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ht="14.25" customHeight="1">
      <c r="A409" s="3"/>
      <c r="B409" s="56"/>
      <c r="C409" s="5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ht="14.25" customHeight="1">
      <c r="A410" s="3"/>
      <c r="B410" s="56"/>
      <c r="C410" s="5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ht="14.25" customHeight="1">
      <c r="A411" s="3"/>
      <c r="B411" s="56"/>
      <c r="C411" s="5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ht="14.25" customHeight="1">
      <c r="A412" s="3"/>
      <c r="B412" s="56"/>
      <c r="C412" s="5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ht="14.25" customHeight="1">
      <c r="A413" s="3"/>
      <c r="B413" s="56"/>
      <c r="C413" s="5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ht="14.25" customHeight="1">
      <c r="A414" s="3"/>
      <c r="B414" s="56"/>
      <c r="C414" s="5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ht="14.25" customHeight="1">
      <c r="A415" s="3"/>
      <c r="B415" s="56"/>
      <c r="C415" s="5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ht="14.25" customHeight="1">
      <c r="A416" s="3"/>
      <c r="B416" s="56"/>
      <c r="C416" s="5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ht="14.25" customHeight="1">
      <c r="A417" s="3"/>
      <c r="B417" s="56"/>
      <c r="C417" s="5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ht="14.25" customHeight="1">
      <c r="A418" s="3"/>
      <c r="B418" s="56"/>
      <c r="C418" s="5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ht="14.25" customHeight="1">
      <c r="A419" s="3"/>
      <c r="B419" s="56"/>
      <c r="C419" s="5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ht="14.25" customHeight="1">
      <c r="A420" s="3"/>
      <c r="B420" s="56"/>
      <c r="C420" s="5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ht="14.25" customHeight="1">
      <c r="A421" s="3"/>
      <c r="B421" s="56"/>
      <c r="C421" s="5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ht="14.25" customHeight="1">
      <c r="A422" s="3"/>
      <c r="B422" s="56"/>
      <c r="C422" s="5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ht="14.25" customHeight="1">
      <c r="A423" s="3"/>
      <c r="B423" s="56"/>
      <c r="C423" s="5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ht="14.25" customHeight="1">
      <c r="A424" s="3"/>
      <c r="B424" s="56"/>
      <c r="C424" s="5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ht="14.25" customHeight="1">
      <c r="A425" s="3"/>
      <c r="B425" s="56"/>
      <c r="C425" s="5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ht="14.25" customHeight="1">
      <c r="A426" s="3"/>
      <c r="B426" s="56"/>
      <c r="C426" s="5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ht="14.25" customHeight="1">
      <c r="A427" s="3"/>
      <c r="B427" s="56"/>
      <c r="C427" s="5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ht="14.25" customHeight="1">
      <c r="A428" s="3"/>
      <c r="B428" s="56"/>
      <c r="C428" s="5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ht="14.25" customHeight="1">
      <c r="A429" s="3"/>
      <c r="B429" s="56"/>
      <c r="C429" s="5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ht="14.25" customHeight="1">
      <c r="A430" s="3"/>
      <c r="B430" s="56"/>
      <c r="C430" s="5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ht="14.25" customHeight="1">
      <c r="A431" s="3"/>
      <c r="B431" s="56"/>
      <c r="C431" s="5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ht="14.25" customHeight="1">
      <c r="A432" s="3"/>
      <c r="B432" s="56"/>
      <c r="C432" s="5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ht="14.25" customHeight="1">
      <c r="A433" s="3"/>
      <c r="B433" s="56"/>
      <c r="C433" s="5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ht="14.25" customHeight="1">
      <c r="A434" s="3"/>
      <c r="B434" s="56"/>
      <c r="C434" s="5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ht="14.25" customHeight="1">
      <c r="A435" s="3"/>
      <c r="B435" s="56"/>
      <c r="C435" s="5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ht="14.25" customHeight="1">
      <c r="A436" s="3"/>
      <c r="B436" s="56"/>
      <c r="C436" s="5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ht="14.25" customHeight="1">
      <c r="A437" s="3"/>
      <c r="B437" s="56"/>
      <c r="C437" s="5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ht="14.25" customHeight="1">
      <c r="A438" s="3"/>
      <c r="B438" s="56"/>
      <c r="C438" s="5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ht="14.25" customHeight="1">
      <c r="A439" s="3"/>
      <c r="B439" s="56"/>
      <c r="C439" s="5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ht="14.25" customHeight="1">
      <c r="A440" s="3"/>
      <c r="B440" s="56"/>
      <c r="C440" s="5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ht="14.25" customHeight="1">
      <c r="A441" s="3"/>
      <c r="B441" s="56"/>
      <c r="C441" s="5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ht="14.25" customHeight="1">
      <c r="A442" s="3"/>
      <c r="B442" s="56"/>
      <c r="C442" s="5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ht="14.25" customHeight="1">
      <c r="A443" s="3"/>
      <c r="B443" s="56"/>
      <c r="C443" s="5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ht="14.25" customHeight="1">
      <c r="A444" s="3"/>
      <c r="B444" s="56"/>
      <c r="C444" s="5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ht="14.25" customHeight="1">
      <c r="A445" s="3"/>
      <c r="B445" s="56"/>
      <c r="C445" s="5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ht="14.25" customHeight="1">
      <c r="A446" s="3"/>
      <c r="B446" s="56"/>
      <c r="C446" s="5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ht="14.25" customHeight="1">
      <c r="A447" s="3"/>
      <c r="B447" s="56"/>
      <c r="C447" s="5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ht="14.25" customHeight="1">
      <c r="A448" s="3"/>
      <c r="B448" s="56"/>
      <c r="C448" s="5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ht="14.25" customHeight="1">
      <c r="A449" s="3"/>
      <c r="B449" s="56"/>
      <c r="C449" s="5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ht="14.25" customHeight="1">
      <c r="A450" s="3"/>
      <c r="B450" s="56"/>
      <c r="C450" s="5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ht="14.25" customHeight="1">
      <c r="A451" s="3"/>
      <c r="B451" s="56"/>
      <c r="C451" s="5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ht="14.25" customHeight="1">
      <c r="A452" s="3"/>
      <c r="B452" s="56"/>
      <c r="C452" s="5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ht="14.25" customHeight="1">
      <c r="A453" s="3"/>
      <c r="B453" s="56"/>
      <c r="C453" s="5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ht="14.25" customHeight="1">
      <c r="A454" s="3"/>
      <c r="B454" s="56"/>
      <c r="C454" s="5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ht="14.25" customHeight="1">
      <c r="A455" s="3"/>
      <c r="B455" s="56"/>
      <c r="C455" s="5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ht="14.25" customHeight="1">
      <c r="A456" s="3"/>
      <c r="B456" s="56"/>
      <c r="C456" s="5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ht="14.25" customHeight="1">
      <c r="A457" s="3"/>
      <c r="B457" s="56"/>
      <c r="C457" s="5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ht="14.25" customHeight="1">
      <c r="A458" s="3"/>
      <c r="B458" s="56"/>
      <c r="C458" s="5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ht="14.25" customHeight="1">
      <c r="A459" s="3"/>
      <c r="B459" s="56"/>
      <c r="C459" s="5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ht="14.25" customHeight="1">
      <c r="A460" s="3"/>
      <c r="B460" s="56"/>
      <c r="C460" s="5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ht="14.25" customHeight="1">
      <c r="A461" s="3"/>
      <c r="B461" s="56"/>
      <c r="C461" s="5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ht="14.25" customHeight="1">
      <c r="A462" s="3"/>
      <c r="B462" s="56"/>
      <c r="C462" s="5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ht="14.25" customHeight="1">
      <c r="A463" s="3"/>
      <c r="B463" s="56"/>
      <c r="C463" s="5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ht="14.25" customHeight="1">
      <c r="A464" s="3"/>
      <c r="B464" s="56"/>
      <c r="C464" s="5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ht="14.25" customHeight="1">
      <c r="A465" s="3"/>
      <c r="B465" s="56"/>
      <c r="C465" s="5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ht="14.25" customHeight="1">
      <c r="A466" s="3"/>
      <c r="B466" s="56"/>
      <c r="C466" s="5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ht="14.25" customHeight="1">
      <c r="A467" s="3"/>
      <c r="B467" s="56"/>
      <c r="C467" s="5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ht="14.25" customHeight="1">
      <c r="A468" s="3"/>
      <c r="B468" s="56"/>
      <c r="C468" s="5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ht="14.25" customHeight="1">
      <c r="A469" s="3"/>
      <c r="B469" s="56"/>
      <c r="C469" s="5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ht="14.25" customHeight="1">
      <c r="A470" s="3"/>
      <c r="B470" s="56"/>
      <c r="C470" s="5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ht="14.25" customHeight="1">
      <c r="A471" s="3"/>
      <c r="B471" s="56"/>
      <c r="C471" s="5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ht="14.25" customHeight="1">
      <c r="A472" s="3"/>
      <c r="B472" s="56"/>
      <c r="C472" s="5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ht="14.25" customHeight="1">
      <c r="A473" s="3"/>
      <c r="B473" s="56"/>
      <c r="C473" s="5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ht="14.25" customHeight="1">
      <c r="A474" s="3"/>
      <c r="B474" s="56"/>
      <c r="C474" s="5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ht="14.25" customHeight="1">
      <c r="A475" s="3"/>
      <c r="B475" s="56"/>
      <c r="C475" s="5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ht="14.25" customHeight="1">
      <c r="A476" s="3"/>
      <c r="B476" s="56"/>
      <c r="C476" s="5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ht="14.25" customHeight="1">
      <c r="A477" s="3"/>
      <c r="B477" s="56"/>
      <c r="C477" s="5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ht="14.25" customHeight="1">
      <c r="A478" s="3"/>
      <c r="B478" s="56"/>
      <c r="C478" s="5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ht="14.25" customHeight="1">
      <c r="A479" s="3"/>
      <c r="B479" s="56"/>
      <c r="C479" s="5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ht="14.25" customHeight="1">
      <c r="A480" s="3"/>
      <c r="B480" s="56"/>
      <c r="C480" s="5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ht="14.25" customHeight="1">
      <c r="A481" s="3"/>
      <c r="B481" s="56"/>
      <c r="C481" s="5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ht="14.25" customHeight="1">
      <c r="A482" s="3"/>
      <c r="B482" s="56"/>
      <c r="C482" s="5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ht="14.25" customHeight="1">
      <c r="A483" s="3"/>
      <c r="B483" s="56"/>
      <c r="C483" s="5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ht="14.25" customHeight="1">
      <c r="A484" s="3"/>
      <c r="B484" s="56"/>
      <c r="C484" s="5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ht="14.25" customHeight="1">
      <c r="A485" s="3"/>
      <c r="B485" s="56"/>
      <c r="C485" s="5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ht="14.25" customHeight="1">
      <c r="A486" s="3"/>
      <c r="B486" s="56"/>
      <c r="C486" s="5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ht="14.25" customHeight="1">
      <c r="A487" s="3"/>
      <c r="B487" s="56"/>
      <c r="C487" s="5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ht="14.25" customHeight="1">
      <c r="A488" s="3"/>
      <c r="B488" s="56"/>
      <c r="C488" s="5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ht="14.25" customHeight="1">
      <c r="A489" s="3"/>
      <c r="B489" s="56"/>
      <c r="C489" s="5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ht="14.25" customHeight="1">
      <c r="A490" s="3"/>
      <c r="B490" s="56"/>
      <c r="C490" s="5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ht="14.25" customHeight="1">
      <c r="A491" s="3"/>
      <c r="B491" s="56"/>
      <c r="C491" s="5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ht="14.25" customHeight="1">
      <c r="A492" s="3"/>
      <c r="B492" s="56"/>
      <c r="C492" s="5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ht="14.25" customHeight="1">
      <c r="A493" s="3"/>
      <c r="B493" s="56"/>
      <c r="C493" s="5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ht="14.25" customHeight="1">
      <c r="A494" s="3"/>
      <c r="B494" s="56"/>
      <c r="C494" s="5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ht="14.25" customHeight="1">
      <c r="A495" s="3"/>
      <c r="B495" s="56"/>
      <c r="C495" s="5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ht="14.25" customHeight="1">
      <c r="A496" s="3"/>
      <c r="B496" s="56"/>
      <c r="C496" s="5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ht="14.25" customHeight="1">
      <c r="A497" s="3"/>
      <c r="B497" s="56"/>
      <c r="C497" s="5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ht="14.25" customHeight="1">
      <c r="A498" s="3"/>
      <c r="B498" s="56"/>
      <c r="C498" s="5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ht="14.25" customHeight="1">
      <c r="A499" s="3"/>
      <c r="B499" s="56"/>
      <c r="C499" s="5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ht="14.25" customHeight="1">
      <c r="A500" s="3"/>
      <c r="B500" s="56"/>
      <c r="C500" s="5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ht="14.25" customHeight="1">
      <c r="A501" s="3"/>
      <c r="B501" s="56"/>
      <c r="C501" s="5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ht="14.25" customHeight="1">
      <c r="A502" s="3"/>
      <c r="B502" s="56"/>
      <c r="C502" s="5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ht="14.25" customHeight="1">
      <c r="A503" s="3"/>
      <c r="B503" s="56"/>
      <c r="C503" s="5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ht="14.25" customHeight="1">
      <c r="A504" s="3"/>
      <c r="B504" s="56"/>
      <c r="C504" s="5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ht="14.25" customHeight="1">
      <c r="A505" s="3"/>
      <c r="B505" s="56"/>
      <c r="C505" s="5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ht="14.25" customHeight="1">
      <c r="A506" s="3"/>
      <c r="B506" s="56"/>
      <c r="C506" s="5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ht="14.25" customHeight="1">
      <c r="A507" s="3"/>
      <c r="B507" s="56"/>
      <c r="C507" s="5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ht="14.25" customHeight="1">
      <c r="A508" s="3"/>
      <c r="B508" s="56"/>
      <c r="C508" s="5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ht="14.25" customHeight="1">
      <c r="A509" s="3"/>
      <c r="B509" s="56"/>
      <c r="C509" s="5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ht="14.25" customHeight="1">
      <c r="A510" s="3"/>
      <c r="B510" s="56"/>
      <c r="C510" s="5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ht="14.25" customHeight="1">
      <c r="A511" s="3"/>
      <c r="B511" s="56"/>
      <c r="C511" s="5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ht="14.25" customHeight="1">
      <c r="A512" s="3"/>
      <c r="B512" s="56"/>
      <c r="C512" s="5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ht="14.25" customHeight="1">
      <c r="A513" s="3"/>
      <c r="B513" s="56"/>
      <c r="C513" s="5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ht="14.25" customHeight="1">
      <c r="A514" s="3"/>
      <c r="B514" s="56"/>
      <c r="C514" s="5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ht="14.25" customHeight="1">
      <c r="A515" s="3"/>
      <c r="B515" s="56"/>
      <c r="C515" s="5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ht="14.25" customHeight="1">
      <c r="A516" s="3"/>
      <c r="B516" s="56"/>
      <c r="C516" s="5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ht="14.25" customHeight="1">
      <c r="A517" s="3"/>
      <c r="B517" s="56"/>
      <c r="C517" s="5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ht="14.25" customHeight="1">
      <c r="A518" s="3"/>
      <c r="B518" s="56"/>
      <c r="C518" s="5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ht="14.25" customHeight="1">
      <c r="A519" s="3"/>
      <c r="B519" s="56"/>
      <c r="C519" s="5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ht="14.25" customHeight="1">
      <c r="A520" s="3"/>
      <c r="B520" s="56"/>
      <c r="C520" s="5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ht="14.25" customHeight="1">
      <c r="A521" s="3"/>
      <c r="B521" s="56"/>
      <c r="C521" s="5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ht="14.25" customHeight="1">
      <c r="A522" s="3"/>
      <c r="B522" s="56"/>
      <c r="C522" s="5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ht="14.25" customHeight="1">
      <c r="A523" s="3"/>
      <c r="B523" s="56"/>
      <c r="C523" s="5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ht="14.25" customHeight="1">
      <c r="A524" s="3"/>
      <c r="B524" s="56"/>
      <c r="C524" s="5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ht="14.25" customHeight="1">
      <c r="A525" s="3"/>
      <c r="B525" s="56"/>
      <c r="C525" s="5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ht="14.25" customHeight="1">
      <c r="A526" s="3"/>
      <c r="B526" s="56"/>
      <c r="C526" s="5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ht="14.25" customHeight="1">
      <c r="A527" s="3"/>
      <c r="B527" s="56"/>
      <c r="C527" s="5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ht="14.25" customHeight="1">
      <c r="A528" s="3"/>
      <c r="B528" s="56"/>
      <c r="C528" s="5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ht="14.25" customHeight="1">
      <c r="A529" s="3"/>
      <c r="B529" s="56"/>
      <c r="C529" s="5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ht="14.25" customHeight="1">
      <c r="A530" s="3"/>
      <c r="B530" s="56"/>
      <c r="C530" s="5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ht="14.25" customHeight="1">
      <c r="A531" s="3"/>
      <c r="B531" s="56"/>
      <c r="C531" s="5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ht="14.25" customHeight="1">
      <c r="A532" s="3"/>
      <c r="B532" s="56"/>
      <c r="C532" s="5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ht="14.25" customHeight="1">
      <c r="A533" s="3"/>
      <c r="B533" s="56"/>
      <c r="C533" s="5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ht="14.25" customHeight="1">
      <c r="A534" s="3"/>
      <c r="B534" s="56"/>
      <c r="C534" s="5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ht="14.25" customHeight="1">
      <c r="A535" s="3"/>
      <c r="B535" s="56"/>
      <c r="C535" s="5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ht="14.25" customHeight="1">
      <c r="A536" s="3"/>
      <c r="B536" s="56"/>
      <c r="C536" s="5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ht="14.25" customHeight="1">
      <c r="A537" s="3"/>
      <c r="B537" s="56"/>
      <c r="C537" s="5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ht="14.25" customHeight="1">
      <c r="A538" s="3"/>
      <c r="B538" s="56"/>
      <c r="C538" s="5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ht="14.25" customHeight="1">
      <c r="A539" s="3"/>
      <c r="B539" s="56"/>
      <c r="C539" s="5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ht="14.25" customHeight="1">
      <c r="A540" s="3"/>
      <c r="B540" s="56"/>
      <c r="C540" s="5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ht="14.25" customHeight="1">
      <c r="A541" s="3"/>
      <c r="B541" s="56"/>
      <c r="C541" s="5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ht="14.25" customHeight="1">
      <c r="A542" s="3"/>
      <c r="B542" s="56"/>
      <c r="C542" s="5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ht="14.25" customHeight="1">
      <c r="A543" s="3"/>
      <c r="B543" s="56"/>
      <c r="C543" s="5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ht="14.25" customHeight="1">
      <c r="A544" s="3"/>
      <c r="B544" s="56"/>
      <c r="C544" s="5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ht="14.25" customHeight="1">
      <c r="A545" s="3"/>
      <c r="B545" s="56"/>
      <c r="C545" s="5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ht="14.25" customHeight="1">
      <c r="A546" s="3"/>
      <c r="B546" s="56"/>
      <c r="C546" s="5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ht="14.25" customHeight="1">
      <c r="A547" s="3"/>
      <c r="B547" s="56"/>
      <c r="C547" s="5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ht="14.25" customHeight="1">
      <c r="A548" s="3"/>
      <c r="B548" s="56"/>
      <c r="C548" s="5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ht="14.25" customHeight="1">
      <c r="A549" s="3"/>
      <c r="B549" s="56"/>
      <c r="C549" s="5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ht="14.25" customHeight="1">
      <c r="A550" s="3"/>
      <c r="B550" s="56"/>
      <c r="C550" s="5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ht="14.25" customHeight="1">
      <c r="A551" s="3"/>
      <c r="B551" s="56"/>
      <c r="C551" s="5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ht="14.25" customHeight="1">
      <c r="A552" s="3"/>
      <c r="B552" s="56"/>
      <c r="C552" s="5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ht="14.25" customHeight="1">
      <c r="A553" s="3"/>
      <c r="B553" s="56"/>
      <c r="C553" s="5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ht="14.25" customHeight="1">
      <c r="A554" s="3"/>
      <c r="B554" s="56"/>
      <c r="C554" s="5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ht="14.25" customHeight="1">
      <c r="A555" s="3"/>
      <c r="B555" s="56"/>
      <c r="C555" s="5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ht="14.25" customHeight="1">
      <c r="A556" s="3"/>
      <c r="B556" s="56"/>
      <c r="C556" s="5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ht="14.25" customHeight="1">
      <c r="A557" s="3"/>
      <c r="B557" s="56"/>
      <c r="C557" s="5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ht="14.25" customHeight="1">
      <c r="A558" s="3"/>
      <c r="B558" s="56"/>
      <c r="C558" s="5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ht="14.25" customHeight="1">
      <c r="A559" s="3"/>
      <c r="B559" s="56"/>
      <c r="C559" s="5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ht="14.25" customHeight="1">
      <c r="A560" s="3"/>
      <c r="B560" s="56"/>
      <c r="C560" s="5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ht="14.25" customHeight="1">
      <c r="A561" s="3"/>
      <c r="B561" s="56"/>
      <c r="C561" s="5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ht="14.25" customHeight="1">
      <c r="A562" s="3"/>
      <c r="B562" s="56"/>
      <c r="C562" s="5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ht="14.25" customHeight="1">
      <c r="A563" s="3"/>
      <c r="B563" s="56"/>
      <c r="C563" s="5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ht="14.25" customHeight="1">
      <c r="A564" s="3"/>
      <c r="B564" s="56"/>
      <c r="C564" s="5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ht="14.25" customHeight="1">
      <c r="A565" s="3"/>
      <c r="B565" s="56"/>
      <c r="C565" s="5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ht="14.25" customHeight="1">
      <c r="A566" s="3"/>
      <c r="B566" s="56"/>
      <c r="C566" s="5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ht="14.25" customHeight="1">
      <c r="A567" s="3"/>
      <c r="B567" s="56"/>
      <c r="C567" s="5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ht="14.25" customHeight="1">
      <c r="A568" s="3"/>
      <c r="B568" s="56"/>
      <c r="C568" s="5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ht="14.25" customHeight="1">
      <c r="A569" s="3"/>
      <c r="B569" s="56"/>
      <c r="C569" s="5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ht="14.25" customHeight="1">
      <c r="A570" s="3"/>
      <c r="B570" s="56"/>
      <c r="C570" s="5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ht="14.25" customHeight="1">
      <c r="A571" s="3"/>
      <c r="B571" s="56"/>
      <c r="C571" s="5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ht="14.25" customHeight="1">
      <c r="A572" s="3"/>
      <c r="B572" s="56"/>
      <c r="C572" s="5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ht="14.25" customHeight="1">
      <c r="A573" s="3"/>
      <c r="B573" s="56"/>
      <c r="C573" s="5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ht="14.25" customHeight="1">
      <c r="A574" s="3"/>
      <c r="B574" s="56"/>
      <c r="C574" s="5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ht="14.25" customHeight="1">
      <c r="A575" s="3"/>
      <c r="B575" s="56"/>
      <c r="C575" s="5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ht="14.25" customHeight="1">
      <c r="A576" s="3"/>
      <c r="B576" s="56"/>
      <c r="C576" s="5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ht="14.25" customHeight="1">
      <c r="A577" s="3"/>
      <c r="B577" s="56"/>
      <c r="C577" s="5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ht="14.25" customHeight="1">
      <c r="A578" s="3"/>
      <c r="B578" s="56"/>
      <c r="C578" s="5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ht="14.25" customHeight="1">
      <c r="A579" s="3"/>
      <c r="B579" s="56"/>
      <c r="C579" s="5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ht="14.25" customHeight="1">
      <c r="A580" s="3"/>
      <c r="B580" s="56"/>
      <c r="C580" s="5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ht="14.25" customHeight="1">
      <c r="A581" s="3"/>
      <c r="B581" s="56"/>
      <c r="C581" s="5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ht="14.25" customHeight="1">
      <c r="A582" s="3"/>
      <c r="B582" s="56"/>
      <c r="C582" s="5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ht="14.25" customHeight="1">
      <c r="A583" s="3"/>
      <c r="B583" s="56"/>
      <c r="C583" s="5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ht="14.25" customHeight="1">
      <c r="A584" s="3"/>
      <c r="B584" s="56"/>
      <c r="C584" s="5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ht="14.25" customHeight="1">
      <c r="A585" s="3"/>
      <c r="B585" s="56"/>
      <c r="C585" s="5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ht="14.25" customHeight="1">
      <c r="A586" s="3"/>
      <c r="B586" s="56"/>
      <c r="C586" s="5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ht="14.25" customHeight="1">
      <c r="A587" s="3"/>
      <c r="B587" s="56"/>
      <c r="C587" s="5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ht="14.25" customHeight="1">
      <c r="A588" s="3"/>
      <c r="B588" s="56"/>
      <c r="C588" s="5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ht="14.25" customHeight="1">
      <c r="A589" s="3"/>
      <c r="B589" s="56"/>
      <c r="C589" s="5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ht="14.25" customHeight="1">
      <c r="A590" s="3"/>
      <c r="B590" s="56"/>
      <c r="C590" s="5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ht="14.25" customHeight="1">
      <c r="A591" s="3"/>
      <c r="B591" s="56"/>
      <c r="C591" s="5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ht="14.25" customHeight="1">
      <c r="A592" s="3"/>
      <c r="B592" s="56"/>
      <c r="C592" s="5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ht="14.25" customHeight="1">
      <c r="A593" s="3"/>
      <c r="B593" s="56"/>
      <c r="C593" s="5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ht="14.25" customHeight="1">
      <c r="A594" s="3"/>
      <c r="B594" s="56"/>
      <c r="C594" s="5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ht="14.25" customHeight="1">
      <c r="A595" s="3"/>
      <c r="B595" s="56"/>
      <c r="C595" s="5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ht="14.25" customHeight="1">
      <c r="A596" s="3"/>
      <c r="B596" s="56"/>
      <c r="C596" s="5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ht="14.25" customHeight="1">
      <c r="A597" s="3"/>
      <c r="B597" s="56"/>
      <c r="C597" s="5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ht="14.25" customHeight="1">
      <c r="A598" s="3"/>
      <c r="B598" s="56"/>
      <c r="C598" s="5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ht="14.25" customHeight="1">
      <c r="A599" s="3"/>
      <c r="B599" s="56"/>
      <c r="C599" s="5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ht="14.25" customHeight="1">
      <c r="A600" s="3"/>
      <c r="B600" s="56"/>
      <c r="C600" s="5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ht="14.25" customHeight="1">
      <c r="A601" s="3"/>
      <c r="B601" s="56"/>
      <c r="C601" s="5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ht="14.25" customHeight="1">
      <c r="A602" s="3"/>
      <c r="B602" s="56"/>
      <c r="C602" s="5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ht="14.25" customHeight="1">
      <c r="A603" s="3"/>
      <c r="B603" s="56"/>
      <c r="C603" s="5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ht="14.25" customHeight="1">
      <c r="A604" s="3"/>
      <c r="B604" s="56"/>
      <c r="C604" s="5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ht="14.25" customHeight="1">
      <c r="A605" s="3"/>
      <c r="B605" s="56"/>
      <c r="C605" s="5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ht="14.25" customHeight="1">
      <c r="A606" s="3"/>
      <c r="B606" s="56"/>
      <c r="C606" s="5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ht="14.25" customHeight="1">
      <c r="A607" s="3"/>
      <c r="B607" s="56"/>
      <c r="C607" s="5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ht="14.25" customHeight="1">
      <c r="A608" s="3"/>
      <c r="B608" s="56"/>
      <c r="C608" s="5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ht="14.25" customHeight="1">
      <c r="A609" s="3"/>
      <c r="B609" s="56"/>
      <c r="C609" s="5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ht="14.25" customHeight="1">
      <c r="A610" s="3"/>
      <c r="B610" s="56"/>
      <c r="C610" s="5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ht="14.25" customHeight="1">
      <c r="A611" s="3"/>
      <c r="B611" s="56"/>
      <c r="C611" s="5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ht="14.25" customHeight="1">
      <c r="A612" s="3"/>
      <c r="B612" s="56"/>
      <c r="C612" s="5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ht="14.25" customHeight="1">
      <c r="A613" s="3"/>
      <c r="B613" s="56"/>
      <c r="C613" s="5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ht="14.25" customHeight="1">
      <c r="A614" s="3"/>
      <c r="B614" s="56"/>
      <c r="C614" s="5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ht="14.25" customHeight="1">
      <c r="A615" s="3"/>
      <c r="B615" s="56"/>
      <c r="C615" s="5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ht="14.25" customHeight="1">
      <c r="A616" s="3"/>
      <c r="B616" s="56"/>
      <c r="C616" s="5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ht="14.25" customHeight="1">
      <c r="A617" s="3"/>
      <c r="B617" s="56"/>
      <c r="C617" s="5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ht="14.25" customHeight="1">
      <c r="A618" s="3"/>
      <c r="B618" s="56"/>
      <c r="C618" s="5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ht="14.25" customHeight="1">
      <c r="A619" s="3"/>
      <c r="B619" s="56"/>
      <c r="C619" s="5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ht="14.25" customHeight="1">
      <c r="A620" s="3"/>
      <c r="B620" s="56"/>
      <c r="C620" s="5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ht="14.25" customHeight="1">
      <c r="A621" s="3"/>
      <c r="B621" s="56"/>
      <c r="C621" s="5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ht="14.25" customHeight="1">
      <c r="A622" s="3"/>
      <c r="B622" s="56"/>
      <c r="C622" s="5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ht="14.25" customHeight="1">
      <c r="A623" s="3"/>
      <c r="B623" s="56"/>
      <c r="C623" s="5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ht="14.25" customHeight="1">
      <c r="A624" s="3"/>
      <c r="B624" s="56"/>
      <c r="C624" s="5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ht="14.25" customHeight="1">
      <c r="A625" s="3"/>
      <c r="B625" s="56"/>
      <c r="C625" s="5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ht="14.25" customHeight="1">
      <c r="A626" s="3"/>
      <c r="B626" s="56"/>
      <c r="C626" s="5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ht="14.25" customHeight="1">
      <c r="A627" s="3"/>
      <c r="B627" s="56"/>
      <c r="C627" s="5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ht="14.25" customHeight="1">
      <c r="A628" s="3"/>
      <c r="B628" s="56"/>
      <c r="C628" s="5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ht="14.25" customHeight="1">
      <c r="A629" s="3"/>
      <c r="B629" s="56"/>
      <c r="C629" s="5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ht="14.25" customHeight="1">
      <c r="A630" s="3"/>
      <c r="B630" s="56"/>
      <c r="C630" s="5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ht="14.25" customHeight="1">
      <c r="A631" s="3"/>
      <c r="B631" s="56"/>
      <c r="C631" s="5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ht="14.25" customHeight="1">
      <c r="A632" s="3"/>
      <c r="B632" s="56"/>
      <c r="C632" s="5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ht="14.25" customHeight="1">
      <c r="A633" s="3"/>
      <c r="B633" s="56"/>
      <c r="C633" s="5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ht="14.25" customHeight="1">
      <c r="A634" s="3"/>
      <c r="B634" s="56"/>
      <c r="C634" s="5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ht="14.25" customHeight="1">
      <c r="A635" s="3"/>
      <c r="B635" s="56"/>
      <c r="C635" s="5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ht="14.25" customHeight="1">
      <c r="A636" s="3"/>
      <c r="B636" s="56"/>
      <c r="C636" s="5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ht="14.25" customHeight="1">
      <c r="A637" s="3"/>
      <c r="B637" s="56"/>
      <c r="C637" s="5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ht="14.25" customHeight="1">
      <c r="A638" s="3"/>
      <c r="B638" s="56"/>
      <c r="C638" s="5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ht="14.25" customHeight="1">
      <c r="A639" s="3"/>
      <c r="B639" s="56"/>
      <c r="C639" s="5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ht="14.25" customHeight="1">
      <c r="A640" s="3"/>
      <c r="B640" s="56"/>
      <c r="C640" s="5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ht="14.25" customHeight="1">
      <c r="A641" s="3"/>
      <c r="B641" s="56"/>
      <c r="C641" s="5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ht="14.25" customHeight="1">
      <c r="A642" s="3"/>
      <c r="B642" s="56"/>
      <c r="C642" s="5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ht="14.25" customHeight="1">
      <c r="A643" s="3"/>
      <c r="B643" s="56"/>
      <c r="C643" s="5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ht="14.25" customHeight="1">
      <c r="A644" s="3"/>
      <c r="B644" s="56"/>
      <c r="C644" s="5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ht="14.25" customHeight="1">
      <c r="A645" s="3"/>
      <c r="B645" s="56"/>
      <c r="C645" s="5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ht="14.25" customHeight="1">
      <c r="A646" s="3"/>
      <c r="B646" s="56"/>
      <c r="C646" s="5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ht="14.25" customHeight="1">
      <c r="A647" s="3"/>
      <c r="B647" s="56"/>
      <c r="C647" s="5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ht="14.25" customHeight="1">
      <c r="A648" s="3"/>
      <c r="B648" s="56"/>
      <c r="C648" s="5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ht="14.25" customHeight="1">
      <c r="A649" s="3"/>
      <c r="B649" s="56"/>
      <c r="C649" s="5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ht="14.25" customHeight="1">
      <c r="A650" s="3"/>
      <c r="B650" s="56"/>
      <c r="C650" s="5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ht="14.25" customHeight="1">
      <c r="A651" s="3"/>
      <c r="B651" s="56"/>
      <c r="C651" s="5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ht="14.25" customHeight="1">
      <c r="A652" s="3"/>
      <c r="B652" s="56"/>
      <c r="C652" s="5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ht="14.25" customHeight="1">
      <c r="A653" s="3"/>
      <c r="B653" s="56"/>
      <c r="C653" s="5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ht="14.25" customHeight="1">
      <c r="A654" s="3"/>
      <c r="B654" s="56"/>
      <c r="C654" s="5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ht="14.25" customHeight="1">
      <c r="A655" s="3"/>
      <c r="B655" s="56"/>
      <c r="C655" s="5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ht="14.25" customHeight="1">
      <c r="A656" s="3"/>
      <c r="B656" s="56"/>
      <c r="C656" s="5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ht="14.25" customHeight="1">
      <c r="A657" s="3"/>
      <c r="B657" s="56"/>
      <c r="C657" s="5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ht="14.25" customHeight="1">
      <c r="A658" s="3"/>
      <c r="B658" s="56"/>
      <c r="C658" s="5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ht="14.25" customHeight="1">
      <c r="A659" s="3"/>
      <c r="B659" s="56"/>
      <c r="C659" s="5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ht="14.25" customHeight="1">
      <c r="A660" s="3"/>
      <c r="B660" s="56"/>
      <c r="C660" s="5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ht="14.25" customHeight="1">
      <c r="A661" s="3"/>
      <c r="B661" s="56"/>
      <c r="C661" s="5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ht="14.25" customHeight="1">
      <c r="A662" s="3"/>
      <c r="B662" s="56"/>
      <c r="C662" s="5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ht="14.25" customHeight="1">
      <c r="A663" s="3"/>
      <c r="B663" s="56"/>
      <c r="C663" s="5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ht="14.25" customHeight="1">
      <c r="A664" s="3"/>
      <c r="B664" s="56"/>
      <c r="C664" s="5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ht="14.25" customHeight="1">
      <c r="A665" s="3"/>
      <c r="B665" s="56"/>
      <c r="C665" s="5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ht="14.25" customHeight="1">
      <c r="A666" s="3"/>
      <c r="B666" s="56"/>
      <c r="C666" s="5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ht="14.25" customHeight="1">
      <c r="A667" s="3"/>
      <c r="B667" s="56"/>
      <c r="C667" s="5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ht="14.25" customHeight="1">
      <c r="A668" s="3"/>
      <c r="B668" s="56"/>
      <c r="C668" s="5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ht="14.25" customHeight="1">
      <c r="A669" s="3"/>
      <c r="B669" s="56"/>
      <c r="C669" s="5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ht="14.25" customHeight="1">
      <c r="A670" s="3"/>
      <c r="B670" s="56"/>
      <c r="C670" s="5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ht="14.25" customHeight="1">
      <c r="A671" s="3"/>
      <c r="B671" s="56"/>
      <c r="C671" s="5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ht="14.25" customHeight="1">
      <c r="A672" s="3"/>
      <c r="B672" s="56"/>
      <c r="C672" s="5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ht="14.25" customHeight="1">
      <c r="A673" s="3"/>
      <c r="B673" s="56"/>
      <c r="C673" s="5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ht="14.25" customHeight="1">
      <c r="A674" s="3"/>
      <c r="B674" s="56"/>
      <c r="C674" s="5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ht="14.25" customHeight="1">
      <c r="A675" s="3"/>
      <c r="B675" s="56"/>
      <c r="C675" s="5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ht="14.25" customHeight="1">
      <c r="A676" s="3"/>
      <c r="B676" s="56"/>
      <c r="C676" s="5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ht="14.25" customHeight="1">
      <c r="A677" s="3"/>
      <c r="B677" s="56"/>
      <c r="C677" s="5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ht="14.25" customHeight="1">
      <c r="A678" s="3"/>
      <c r="B678" s="56"/>
      <c r="C678" s="5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ht="14.25" customHeight="1">
      <c r="A679" s="3"/>
      <c r="B679" s="56"/>
      <c r="C679" s="5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ht="14.25" customHeight="1">
      <c r="A680" s="3"/>
      <c r="B680" s="56"/>
      <c r="C680" s="5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ht="14.25" customHeight="1">
      <c r="A681" s="3"/>
      <c r="B681" s="56"/>
      <c r="C681" s="5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ht="14.25" customHeight="1">
      <c r="A682" s="3"/>
      <c r="B682" s="56"/>
      <c r="C682" s="5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ht="14.25" customHeight="1">
      <c r="A683" s="3"/>
      <c r="B683" s="56"/>
      <c r="C683" s="5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ht="14.25" customHeight="1">
      <c r="A684" s="3"/>
      <c r="B684" s="56"/>
      <c r="C684" s="5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ht="14.25" customHeight="1">
      <c r="A685" s="3"/>
      <c r="B685" s="56"/>
      <c r="C685" s="5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ht="14.25" customHeight="1">
      <c r="A686" s="3"/>
      <c r="B686" s="56"/>
      <c r="C686" s="5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ht="14.25" customHeight="1">
      <c r="A687" s="3"/>
      <c r="B687" s="56"/>
      <c r="C687" s="5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ht="14.25" customHeight="1">
      <c r="A688" s="3"/>
      <c r="B688" s="56"/>
      <c r="C688" s="5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ht="14.25" customHeight="1">
      <c r="A689" s="3"/>
      <c r="B689" s="56"/>
      <c r="C689" s="5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ht="14.25" customHeight="1">
      <c r="A690" s="3"/>
      <c r="B690" s="56"/>
      <c r="C690" s="5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ht="14.25" customHeight="1">
      <c r="A691" s="3"/>
      <c r="B691" s="56"/>
      <c r="C691" s="5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ht="14.25" customHeight="1">
      <c r="A692" s="3"/>
      <c r="B692" s="56"/>
      <c r="C692" s="5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ht="14.25" customHeight="1">
      <c r="A693" s="3"/>
      <c r="B693" s="56"/>
      <c r="C693" s="5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ht="14.25" customHeight="1">
      <c r="A694" s="3"/>
      <c r="B694" s="56"/>
      <c r="C694" s="5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ht="14.25" customHeight="1">
      <c r="A695" s="3"/>
      <c r="B695" s="56"/>
      <c r="C695" s="5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ht="14.25" customHeight="1">
      <c r="A696" s="3"/>
      <c r="B696" s="56"/>
      <c r="C696" s="5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ht="14.25" customHeight="1">
      <c r="A697" s="3"/>
      <c r="B697" s="56"/>
      <c r="C697" s="5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ht="14.25" customHeight="1">
      <c r="A698" s="3"/>
      <c r="B698" s="56"/>
      <c r="C698" s="5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ht="14.25" customHeight="1">
      <c r="A699" s="3"/>
      <c r="B699" s="56"/>
      <c r="C699" s="5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ht="14.25" customHeight="1">
      <c r="A700" s="3"/>
      <c r="B700" s="56"/>
      <c r="C700" s="5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ht="14.25" customHeight="1">
      <c r="A701" s="3"/>
      <c r="B701" s="56"/>
      <c r="C701" s="5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ht="14.25" customHeight="1">
      <c r="A702" s="3"/>
      <c r="B702" s="56"/>
      <c r="C702" s="5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ht="14.25" customHeight="1">
      <c r="A703" s="3"/>
      <c r="B703" s="56"/>
      <c r="C703" s="5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ht="14.25" customHeight="1">
      <c r="A704" s="3"/>
      <c r="B704" s="56"/>
      <c r="C704" s="5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ht="14.25" customHeight="1">
      <c r="A705" s="3"/>
      <c r="B705" s="56"/>
      <c r="C705" s="5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ht="14.25" customHeight="1">
      <c r="A706" s="3"/>
      <c r="B706" s="56"/>
      <c r="C706" s="5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ht="14.25" customHeight="1">
      <c r="A707" s="3"/>
      <c r="B707" s="56"/>
      <c r="C707" s="5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ht="14.25" customHeight="1">
      <c r="A708" s="3"/>
      <c r="B708" s="56"/>
      <c r="C708" s="5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ht="14.25" customHeight="1">
      <c r="A709" s="3"/>
      <c r="B709" s="56"/>
      <c r="C709" s="5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ht="14.25" customHeight="1">
      <c r="A710" s="3"/>
      <c r="B710" s="56"/>
      <c r="C710" s="5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ht="14.25" customHeight="1">
      <c r="A711" s="3"/>
      <c r="B711" s="56"/>
      <c r="C711" s="5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ht="14.25" customHeight="1">
      <c r="A712" s="3"/>
      <c r="B712" s="56"/>
      <c r="C712" s="5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ht="14.25" customHeight="1">
      <c r="A713" s="3"/>
      <c r="B713" s="56"/>
      <c r="C713" s="5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ht="14.25" customHeight="1">
      <c r="A714" s="3"/>
      <c r="B714" s="56"/>
      <c r="C714" s="5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ht="14.25" customHeight="1">
      <c r="A715" s="3"/>
      <c r="B715" s="56"/>
      <c r="C715" s="5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ht="14.25" customHeight="1">
      <c r="A716" s="3"/>
      <c r="B716" s="56"/>
      <c r="C716" s="5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ht="14.25" customHeight="1">
      <c r="A717" s="3"/>
      <c r="B717" s="56"/>
      <c r="C717" s="5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ht="14.25" customHeight="1">
      <c r="A718" s="3"/>
      <c r="B718" s="56"/>
      <c r="C718" s="5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ht="14.25" customHeight="1">
      <c r="A719" s="3"/>
      <c r="B719" s="56"/>
      <c r="C719" s="5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ht="14.25" customHeight="1">
      <c r="A720" s="3"/>
      <c r="B720" s="56"/>
      <c r="C720" s="5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ht="14.25" customHeight="1">
      <c r="A721" s="3"/>
      <c r="B721" s="56"/>
      <c r="C721" s="5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ht="14.25" customHeight="1">
      <c r="A722" s="3"/>
      <c r="B722" s="56"/>
      <c r="C722" s="5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ht="14.25" customHeight="1">
      <c r="A723" s="3"/>
      <c r="B723" s="56"/>
      <c r="C723" s="5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ht="14.25" customHeight="1">
      <c r="A724" s="3"/>
      <c r="B724" s="56"/>
      <c r="C724" s="5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ht="14.25" customHeight="1">
      <c r="A725" s="3"/>
      <c r="B725" s="56"/>
      <c r="C725" s="5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ht="14.25" customHeight="1">
      <c r="A726" s="3"/>
      <c r="B726" s="56"/>
      <c r="C726" s="5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ht="14.25" customHeight="1">
      <c r="A727" s="3"/>
      <c r="B727" s="56"/>
      <c r="C727" s="5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ht="14.25" customHeight="1">
      <c r="A728" s="3"/>
      <c r="B728" s="56"/>
      <c r="C728" s="5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ht="14.25" customHeight="1">
      <c r="A729" s="3"/>
      <c r="B729" s="56"/>
      <c r="C729" s="5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ht="14.25" customHeight="1">
      <c r="A730" s="3"/>
      <c r="B730" s="56"/>
      <c r="C730" s="5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ht="14.25" customHeight="1">
      <c r="A731" s="3"/>
      <c r="B731" s="56"/>
      <c r="C731" s="5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ht="14.25" customHeight="1">
      <c r="A732" s="3"/>
      <c r="B732" s="56"/>
      <c r="C732" s="5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ht="14.25" customHeight="1">
      <c r="A733" s="3"/>
      <c r="B733" s="56"/>
      <c r="C733" s="5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ht="14.25" customHeight="1">
      <c r="A734" s="3"/>
      <c r="B734" s="56"/>
      <c r="C734" s="5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ht="14.25" customHeight="1">
      <c r="A735" s="3"/>
      <c r="B735" s="56"/>
      <c r="C735" s="5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ht="14.25" customHeight="1">
      <c r="A736" s="3"/>
      <c r="B736" s="56"/>
      <c r="C736" s="5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ht="14.25" customHeight="1">
      <c r="A737" s="3"/>
      <c r="B737" s="56"/>
      <c r="C737" s="5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ht="14.25" customHeight="1">
      <c r="A738" s="3"/>
      <c r="B738" s="56"/>
      <c r="C738" s="5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ht="14.25" customHeight="1">
      <c r="A739" s="3"/>
      <c r="B739" s="56"/>
      <c r="C739" s="5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ht="14.25" customHeight="1">
      <c r="A740" s="3"/>
      <c r="B740" s="56"/>
      <c r="C740" s="5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ht="14.25" customHeight="1">
      <c r="A741" s="3"/>
      <c r="B741" s="56"/>
      <c r="C741" s="5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ht="14.25" customHeight="1">
      <c r="A742" s="3"/>
      <c r="B742" s="56"/>
      <c r="C742" s="5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ht="14.25" customHeight="1">
      <c r="A743" s="3"/>
      <c r="B743" s="56"/>
      <c r="C743" s="5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ht="14.25" customHeight="1">
      <c r="A744" s="3"/>
      <c r="B744" s="56"/>
      <c r="C744" s="5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ht="14.25" customHeight="1">
      <c r="A745" s="3"/>
      <c r="B745" s="56"/>
      <c r="C745" s="5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ht="14.25" customHeight="1">
      <c r="A746" s="3"/>
      <c r="B746" s="56"/>
      <c r="C746" s="5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ht="14.25" customHeight="1">
      <c r="A747" s="3"/>
      <c r="B747" s="56"/>
      <c r="C747" s="5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ht="14.25" customHeight="1">
      <c r="A748" s="3"/>
      <c r="B748" s="56"/>
      <c r="C748" s="5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ht="14.25" customHeight="1">
      <c r="A749" s="3"/>
      <c r="B749" s="56"/>
      <c r="C749" s="5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ht="14.25" customHeight="1">
      <c r="A750" s="3"/>
      <c r="B750" s="56"/>
      <c r="C750" s="5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ht="14.25" customHeight="1">
      <c r="A751" s="3"/>
      <c r="B751" s="56"/>
      <c r="C751" s="5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ht="14.25" customHeight="1">
      <c r="A752" s="3"/>
      <c r="B752" s="56"/>
      <c r="C752" s="5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ht="14.25" customHeight="1">
      <c r="A753" s="3"/>
      <c r="B753" s="56"/>
      <c r="C753" s="5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ht="14.25" customHeight="1">
      <c r="A754" s="3"/>
      <c r="B754" s="56"/>
      <c r="C754" s="5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ht="14.25" customHeight="1">
      <c r="A755" s="3"/>
      <c r="B755" s="56"/>
      <c r="C755" s="5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ht="14.25" customHeight="1">
      <c r="A756" s="3"/>
      <c r="B756" s="56"/>
      <c r="C756" s="5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ht="14.25" customHeight="1">
      <c r="A757" s="3"/>
      <c r="B757" s="56"/>
      <c r="C757" s="5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ht="14.25" customHeight="1">
      <c r="A758" s="3"/>
      <c r="B758" s="56"/>
      <c r="C758" s="5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ht="14.25" customHeight="1">
      <c r="A759" s="3"/>
      <c r="B759" s="56"/>
      <c r="C759" s="5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ht="14.25" customHeight="1">
      <c r="A760" s="3"/>
      <c r="B760" s="56"/>
      <c r="C760" s="5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ht="14.25" customHeight="1">
      <c r="A761" s="3"/>
      <c r="B761" s="56"/>
      <c r="C761" s="5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ht="14.25" customHeight="1">
      <c r="A762" s="3"/>
      <c r="B762" s="56"/>
      <c r="C762" s="5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ht="14.25" customHeight="1">
      <c r="A763" s="3"/>
      <c r="B763" s="56"/>
      <c r="C763" s="5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ht="14.25" customHeight="1">
      <c r="A764" s="3"/>
      <c r="B764" s="56"/>
      <c r="C764" s="5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ht="14.25" customHeight="1">
      <c r="A765" s="3"/>
      <c r="B765" s="56"/>
      <c r="C765" s="5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ht="14.25" customHeight="1">
      <c r="A766" s="3"/>
      <c r="B766" s="56"/>
      <c r="C766" s="5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ht="14.25" customHeight="1">
      <c r="A767" s="3"/>
      <c r="B767" s="56"/>
      <c r="C767" s="5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ht="14.25" customHeight="1">
      <c r="A768" s="3"/>
      <c r="B768" s="56"/>
      <c r="C768" s="5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ht="14.25" customHeight="1">
      <c r="A769" s="3"/>
      <c r="B769" s="56"/>
      <c r="C769" s="5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ht="14.25" customHeight="1">
      <c r="A770" s="3"/>
      <c r="B770" s="56"/>
      <c r="C770" s="5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ht="14.25" customHeight="1">
      <c r="A771" s="3"/>
      <c r="B771" s="56"/>
      <c r="C771" s="5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ht="14.25" customHeight="1">
      <c r="A772" s="3"/>
      <c r="B772" s="56"/>
      <c r="C772" s="5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ht="14.25" customHeight="1">
      <c r="A773" s="3"/>
      <c r="B773" s="56"/>
      <c r="C773" s="5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ht="14.25" customHeight="1">
      <c r="A774" s="3"/>
      <c r="B774" s="56"/>
      <c r="C774" s="5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ht="14.25" customHeight="1">
      <c r="A775" s="3"/>
      <c r="B775" s="56"/>
      <c r="C775" s="5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ht="14.25" customHeight="1">
      <c r="A776" s="3"/>
      <c r="B776" s="56"/>
      <c r="C776" s="5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ht="14.25" customHeight="1">
      <c r="A777" s="3"/>
      <c r="B777" s="56"/>
      <c r="C777" s="5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ht="14.25" customHeight="1">
      <c r="A778" s="3"/>
      <c r="B778" s="56"/>
      <c r="C778" s="5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ht="14.25" customHeight="1">
      <c r="A779" s="3"/>
      <c r="B779" s="56"/>
      <c r="C779" s="5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ht="14.25" customHeight="1">
      <c r="A780" s="3"/>
      <c r="B780" s="56"/>
      <c r="C780" s="5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ht="14.25" customHeight="1">
      <c r="A781" s="3"/>
      <c r="B781" s="56"/>
      <c r="C781" s="5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ht="14.25" customHeight="1">
      <c r="A782" s="3"/>
      <c r="B782" s="56"/>
      <c r="C782" s="5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ht="14.25" customHeight="1">
      <c r="A783" s="3"/>
      <c r="B783" s="56"/>
      <c r="C783" s="5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ht="14.25" customHeight="1">
      <c r="A784" s="3"/>
      <c r="B784" s="56"/>
      <c r="C784" s="5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ht="14.25" customHeight="1">
      <c r="A785" s="3"/>
      <c r="B785" s="56"/>
      <c r="C785" s="5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ht="14.25" customHeight="1">
      <c r="A786" s="3"/>
      <c r="B786" s="56"/>
      <c r="C786" s="5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ht="14.25" customHeight="1">
      <c r="A787" s="3"/>
      <c r="B787" s="56"/>
      <c r="C787" s="5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ht="14.25" customHeight="1">
      <c r="A788" s="3"/>
      <c r="B788" s="56"/>
      <c r="C788" s="5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ht="14.25" customHeight="1">
      <c r="A789" s="3"/>
      <c r="B789" s="56"/>
      <c r="C789" s="5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ht="14.25" customHeight="1">
      <c r="A790" s="3"/>
      <c r="B790" s="56"/>
      <c r="C790" s="5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ht="14.25" customHeight="1">
      <c r="A791" s="3"/>
      <c r="B791" s="56"/>
      <c r="C791" s="5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ht="14.25" customHeight="1">
      <c r="A792" s="3"/>
      <c r="B792" s="56"/>
      <c r="C792" s="5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ht="14.25" customHeight="1">
      <c r="A793" s="3"/>
      <c r="B793" s="56"/>
      <c r="C793" s="5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ht="14.25" customHeight="1">
      <c r="A794" s="3"/>
      <c r="B794" s="56"/>
      <c r="C794" s="5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ht="14.25" customHeight="1">
      <c r="A795" s="3"/>
      <c r="B795" s="56"/>
      <c r="C795" s="5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ht="14.25" customHeight="1">
      <c r="A796" s="3"/>
      <c r="B796" s="56"/>
      <c r="C796" s="5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ht="14.25" customHeight="1">
      <c r="A797" s="3"/>
      <c r="B797" s="56"/>
      <c r="C797" s="5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ht="14.25" customHeight="1">
      <c r="A798" s="3"/>
      <c r="B798" s="56"/>
      <c r="C798" s="5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ht="14.25" customHeight="1">
      <c r="A799" s="3"/>
      <c r="B799" s="56"/>
      <c r="C799" s="5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ht="14.25" customHeight="1">
      <c r="A800" s="3"/>
      <c r="B800" s="56"/>
      <c r="C800" s="5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ht="14.25" customHeight="1">
      <c r="A801" s="3"/>
      <c r="B801" s="56"/>
      <c r="C801" s="5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ht="14.25" customHeight="1">
      <c r="A802" s="3"/>
      <c r="B802" s="56"/>
      <c r="C802" s="5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ht="14.25" customHeight="1">
      <c r="A803" s="3"/>
      <c r="B803" s="56"/>
      <c r="C803" s="5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ht="14.25" customHeight="1">
      <c r="A804" s="3"/>
      <c r="B804" s="56"/>
      <c r="C804" s="5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ht="14.25" customHeight="1">
      <c r="A805" s="3"/>
      <c r="B805" s="56"/>
      <c r="C805" s="5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ht="14.25" customHeight="1">
      <c r="A806" s="3"/>
      <c r="B806" s="56"/>
      <c r="C806" s="5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ht="14.25" customHeight="1">
      <c r="A807" s="3"/>
      <c r="B807" s="56"/>
      <c r="C807" s="5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ht="14.25" customHeight="1">
      <c r="A808" s="3"/>
      <c r="B808" s="56"/>
      <c r="C808" s="5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ht="14.25" customHeight="1">
      <c r="A809" s="3"/>
      <c r="B809" s="56"/>
      <c r="C809" s="5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ht="14.25" customHeight="1">
      <c r="A810" s="3"/>
      <c r="B810" s="56"/>
      <c r="C810" s="5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ht="14.25" customHeight="1">
      <c r="A811" s="3"/>
      <c r="B811" s="56"/>
      <c r="C811" s="5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ht="14.25" customHeight="1">
      <c r="A812" s="3"/>
      <c r="B812" s="56"/>
      <c r="C812" s="5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ht="14.25" customHeight="1">
      <c r="A813" s="3"/>
      <c r="B813" s="56"/>
      <c r="C813" s="5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ht="14.25" customHeight="1">
      <c r="A814" s="3"/>
      <c r="B814" s="56"/>
      <c r="C814" s="5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ht="14.25" customHeight="1">
      <c r="A815" s="3"/>
      <c r="B815" s="56"/>
      <c r="C815" s="5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ht="14.25" customHeight="1">
      <c r="A816" s="3"/>
      <c r="B816" s="56"/>
      <c r="C816" s="5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ht="14.25" customHeight="1">
      <c r="A817" s="3"/>
      <c r="B817" s="56"/>
      <c r="C817" s="5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ht="14.25" customHeight="1">
      <c r="A818" s="3"/>
      <c r="B818" s="56"/>
      <c r="C818" s="5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ht="14.25" customHeight="1">
      <c r="A819" s="3"/>
      <c r="B819" s="56"/>
      <c r="C819" s="5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ht="14.25" customHeight="1">
      <c r="A820" s="3"/>
      <c r="B820" s="56"/>
      <c r="C820" s="5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ht="14.25" customHeight="1">
      <c r="A821" s="3"/>
      <c r="B821" s="56"/>
      <c r="C821" s="5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ht="14.25" customHeight="1">
      <c r="A822" s="3"/>
      <c r="B822" s="56"/>
      <c r="C822" s="5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ht="14.25" customHeight="1">
      <c r="A823" s="3"/>
      <c r="B823" s="56"/>
      <c r="C823" s="5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ht="14.25" customHeight="1">
      <c r="A824" s="3"/>
      <c r="B824" s="56"/>
      <c r="C824" s="5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ht="14.25" customHeight="1">
      <c r="A825" s="3"/>
      <c r="B825" s="56"/>
      <c r="C825" s="5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ht="14.25" customHeight="1">
      <c r="A826" s="3"/>
      <c r="B826" s="56"/>
      <c r="C826" s="5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ht="14.25" customHeight="1">
      <c r="A827" s="3"/>
      <c r="B827" s="56"/>
      <c r="C827" s="5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ht="14.25" customHeight="1">
      <c r="A828" s="3"/>
      <c r="B828" s="56"/>
      <c r="C828" s="5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ht="14.25" customHeight="1">
      <c r="A829" s="3"/>
      <c r="B829" s="56"/>
      <c r="C829" s="5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ht="14.25" customHeight="1">
      <c r="A830" s="3"/>
      <c r="B830" s="56"/>
      <c r="C830" s="5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ht="14.25" customHeight="1">
      <c r="A831" s="3"/>
      <c r="B831" s="56"/>
      <c r="C831" s="5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ht="14.25" customHeight="1">
      <c r="A832" s="3"/>
      <c r="B832" s="56"/>
      <c r="C832" s="5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ht="14.25" customHeight="1">
      <c r="A833" s="3"/>
      <c r="B833" s="56"/>
      <c r="C833" s="5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ht="14.25" customHeight="1">
      <c r="A834" s="3"/>
      <c r="B834" s="56"/>
      <c r="C834" s="5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ht="14.25" customHeight="1">
      <c r="A835" s="3"/>
      <c r="B835" s="56"/>
      <c r="C835" s="5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ht="14.25" customHeight="1">
      <c r="A836" s="3"/>
      <c r="B836" s="56"/>
      <c r="C836" s="5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ht="14.25" customHeight="1">
      <c r="A837" s="3"/>
      <c r="B837" s="56"/>
      <c r="C837" s="5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ht="14.25" customHeight="1">
      <c r="A838" s="3"/>
      <c r="B838" s="56"/>
      <c r="C838" s="5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ht="14.25" customHeight="1">
      <c r="A839" s="3"/>
      <c r="B839" s="56"/>
      <c r="C839" s="5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ht="14.25" customHeight="1">
      <c r="A840" s="3"/>
      <c r="B840" s="56"/>
      <c r="C840" s="5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ht="14.25" customHeight="1">
      <c r="A841" s="3"/>
      <c r="B841" s="56"/>
      <c r="C841" s="5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ht="14.25" customHeight="1">
      <c r="A842" s="3"/>
      <c r="B842" s="56"/>
      <c r="C842" s="5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ht="14.25" customHeight="1">
      <c r="A843" s="3"/>
      <c r="B843" s="56"/>
      <c r="C843" s="5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ht="14.25" customHeight="1">
      <c r="A844" s="3"/>
      <c r="B844" s="56"/>
      <c r="C844" s="5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ht="14.25" customHeight="1">
      <c r="A845" s="3"/>
      <c r="B845" s="56"/>
      <c r="C845" s="5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ht="14.25" customHeight="1">
      <c r="A846" s="3"/>
      <c r="B846" s="56"/>
      <c r="C846" s="5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ht="14.25" customHeight="1">
      <c r="A847" s="3"/>
      <c r="B847" s="56"/>
      <c r="C847" s="5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ht="14.25" customHeight="1">
      <c r="A848" s="3"/>
      <c r="B848" s="56"/>
      <c r="C848" s="5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ht="14.25" customHeight="1">
      <c r="A849" s="3"/>
      <c r="B849" s="56"/>
      <c r="C849" s="5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ht="14.25" customHeight="1">
      <c r="A850" s="3"/>
      <c r="B850" s="56"/>
      <c r="C850" s="5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ht="14.25" customHeight="1">
      <c r="A851" s="3"/>
      <c r="B851" s="56"/>
      <c r="C851" s="5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ht="14.25" customHeight="1">
      <c r="A852" s="3"/>
      <c r="B852" s="56"/>
      <c r="C852" s="5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ht="14.25" customHeight="1">
      <c r="A853" s="3"/>
      <c r="B853" s="56"/>
      <c r="C853" s="5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ht="14.25" customHeight="1">
      <c r="A854" s="3"/>
      <c r="B854" s="56"/>
      <c r="C854" s="5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ht="14.25" customHeight="1">
      <c r="A855" s="3"/>
      <c r="B855" s="56"/>
      <c r="C855" s="5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ht="14.25" customHeight="1">
      <c r="A856" s="3"/>
      <c r="B856" s="56"/>
      <c r="C856" s="5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ht="14.25" customHeight="1">
      <c r="A857" s="3"/>
      <c r="B857" s="56"/>
      <c r="C857" s="5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ht="14.25" customHeight="1">
      <c r="A858" s="3"/>
      <c r="B858" s="56"/>
      <c r="C858" s="5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ht="14.25" customHeight="1">
      <c r="A859" s="3"/>
      <c r="B859" s="56"/>
      <c r="C859" s="5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ht="14.25" customHeight="1">
      <c r="A860" s="3"/>
      <c r="B860" s="56"/>
      <c r="C860" s="5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ht="14.25" customHeight="1">
      <c r="A861" s="3"/>
      <c r="B861" s="56"/>
      <c r="C861" s="5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ht="14.25" customHeight="1">
      <c r="A862" s="3"/>
      <c r="B862" s="56"/>
      <c r="C862" s="5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ht="14.25" customHeight="1">
      <c r="A863" s="3"/>
      <c r="B863" s="56"/>
      <c r="C863" s="5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ht="14.25" customHeight="1">
      <c r="A864" s="3"/>
      <c r="B864" s="56"/>
      <c r="C864" s="5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ht="14.25" customHeight="1">
      <c r="A865" s="3"/>
      <c r="B865" s="56"/>
      <c r="C865" s="5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ht="14.25" customHeight="1">
      <c r="A866" s="3"/>
      <c r="B866" s="56"/>
      <c r="C866" s="5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ht="14.25" customHeight="1">
      <c r="A867" s="3"/>
      <c r="B867" s="56"/>
      <c r="C867" s="5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ht="14.25" customHeight="1">
      <c r="A868" s="3"/>
      <c r="B868" s="56"/>
      <c r="C868" s="5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ht="14.25" customHeight="1">
      <c r="A869" s="3"/>
      <c r="B869" s="56"/>
      <c r="C869" s="5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ht="14.25" customHeight="1">
      <c r="A870" s="3"/>
      <c r="B870" s="56"/>
      <c r="C870" s="5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ht="14.25" customHeight="1">
      <c r="A871" s="3"/>
      <c r="B871" s="56"/>
      <c r="C871" s="5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ht="14.25" customHeight="1">
      <c r="A872" s="3"/>
      <c r="B872" s="56"/>
      <c r="C872" s="5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ht="14.25" customHeight="1">
      <c r="A873" s="3"/>
      <c r="B873" s="56"/>
      <c r="C873" s="5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ht="14.25" customHeight="1">
      <c r="A874" s="3"/>
      <c r="B874" s="56"/>
      <c r="C874" s="5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ht="14.25" customHeight="1">
      <c r="A875" s="3"/>
      <c r="B875" s="56"/>
      <c r="C875" s="5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ht="14.25" customHeight="1">
      <c r="A876" s="3"/>
      <c r="B876" s="56"/>
      <c r="C876" s="5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ht="14.25" customHeight="1">
      <c r="A877" s="3"/>
      <c r="B877" s="56"/>
      <c r="C877" s="5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ht="14.25" customHeight="1">
      <c r="A878" s="3"/>
      <c r="B878" s="56"/>
      <c r="C878" s="5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ht="14.25" customHeight="1">
      <c r="A879" s="3"/>
      <c r="B879" s="56"/>
      <c r="C879" s="5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ht="14.25" customHeight="1">
      <c r="A880" s="3"/>
      <c r="B880" s="56"/>
      <c r="C880" s="5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ht="14.25" customHeight="1">
      <c r="A881" s="3"/>
      <c r="B881" s="56"/>
      <c r="C881" s="5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ht="14.25" customHeight="1">
      <c r="A882" s="3"/>
      <c r="B882" s="56"/>
      <c r="C882" s="5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ht="14.25" customHeight="1">
      <c r="A883" s="3"/>
      <c r="B883" s="56"/>
      <c r="C883" s="5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ht="14.25" customHeight="1">
      <c r="A884" s="3"/>
      <c r="B884" s="56"/>
      <c r="C884" s="5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ht="14.25" customHeight="1">
      <c r="A885" s="3"/>
      <c r="B885" s="56"/>
      <c r="C885" s="5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ht="14.25" customHeight="1">
      <c r="A886" s="3"/>
      <c r="B886" s="56"/>
      <c r="C886" s="5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ht="14.25" customHeight="1">
      <c r="A887" s="3"/>
      <c r="B887" s="56"/>
      <c r="C887" s="5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ht="14.25" customHeight="1">
      <c r="A888" s="3"/>
      <c r="B888" s="56"/>
      <c r="C888" s="5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ht="14.25" customHeight="1">
      <c r="A889" s="3"/>
      <c r="B889" s="56"/>
      <c r="C889" s="5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ht="14.25" customHeight="1">
      <c r="A890" s="3"/>
      <c r="B890" s="56"/>
      <c r="C890" s="5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ht="14.25" customHeight="1">
      <c r="A891" s="3"/>
      <c r="B891" s="56"/>
      <c r="C891" s="5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ht="14.25" customHeight="1">
      <c r="A892" s="3"/>
      <c r="B892" s="56"/>
      <c r="C892" s="5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ht="14.25" customHeight="1">
      <c r="A893" s="3"/>
      <c r="B893" s="56"/>
      <c r="C893" s="5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ht="14.25" customHeight="1">
      <c r="A894" s="3"/>
      <c r="B894" s="56"/>
      <c r="C894" s="5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ht="14.25" customHeight="1">
      <c r="A895" s="3"/>
      <c r="B895" s="56"/>
      <c r="C895" s="5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ht="14.25" customHeight="1">
      <c r="A896" s="3"/>
      <c r="B896" s="56"/>
      <c r="C896" s="5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ht="14.25" customHeight="1">
      <c r="A897" s="3"/>
      <c r="B897" s="56"/>
      <c r="C897" s="5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ht="14.25" customHeight="1">
      <c r="A898" s="3"/>
      <c r="B898" s="56"/>
      <c r="C898" s="5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ht="14.25" customHeight="1">
      <c r="A899" s="3"/>
      <c r="B899" s="56"/>
      <c r="C899" s="5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ht="14.25" customHeight="1">
      <c r="A900" s="3"/>
      <c r="B900" s="56"/>
      <c r="C900" s="5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ht="14.25" customHeight="1">
      <c r="A901" s="3"/>
      <c r="B901" s="56"/>
      <c r="C901" s="5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ht="14.25" customHeight="1">
      <c r="A902" s="3"/>
      <c r="B902" s="56"/>
      <c r="C902" s="5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ht="14.25" customHeight="1">
      <c r="A903" s="3"/>
      <c r="B903" s="56"/>
      <c r="C903" s="5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ht="14.25" customHeight="1">
      <c r="A904" s="3"/>
      <c r="B904" s="56"/>
      <c r="C904" s="5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ht="14.25" customHeight="1">
      <c r="A905" s="3"/>
      <c r="B905" s="56"/>
      <c r="C905" s="5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ht="14.25" customHeight="1">
      <c r="A906" s="3"/>
      <c r="B906" s="56"/>
      <c r="C906" s="5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ht="14.25" customHeight="1">
      <c r="A907" s="3"/>
      <c r="B907" s="56"/>
      <c r="C907" s="5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ht="14.25" customHeight="1">
      <c r="A908" s="3"/>
      <c r="B908" s="56"/>
      <c r="C908" s="5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ht="14.25" customHeight="1">
      <c r="A909" s="3"/>
      <c r="B909" s="56"/>
      <c r="C909" s="5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ht="14.25" customHeight="1">
      <c r="A910" s="3"/>
      <c r="B910" s="56"/>
      <c r="C910" s="5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ht="14.25" customHeight="1">
      <c r="A911" s="3"/>
      <c r="B911" s="56"/>
      <c r="C911" s="5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ht="14.25" customHeight="1">
      <c r="A912" s="3"/>
      <c r="B912" s="56"/>
      <c r="C912" s="5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ht="14.25" customHeight="1">
      <c r="A913" s="3"/>
      <c r="B913" s="56"/>
      <c r="C913" s="5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ht="14.25" customHeight="1">
      <c r="A914" s="3"/>
      <c r="B914" s="56"/>
      <c r="C914" s="5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ht="14.25" customHeight="1">
      <c r="A915" s="3"/>
      <c r="B915" s="56"/>
      <c r="C915" s="5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ht="14.25" customHeight="1">
      <c r="A916" s="3"/>
      <c r="B916" s="56"/>
      <c r="C916" s="5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ht="14.25" customHeight="1">
      <c r="A917" s="3"/>
      <c r="B917" s="56"/>
      <c r="C917" s="5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ht="14.25" customHeight="1">
      <c r="A918" s="3"/>
      <c r="B918" s="56"/>
      <c r="C918" s="5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ht="14.25" customHeight="1">
      <c r="A919" s="3"/>
      <c r="B919" s="56"/>
      <c r="C919" s="5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ht="14.25" customHeight="1">
      <c r="A920" s="3"/>
      <c r="B920" s="56"/>
      <c r="C920" s="5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ht="14.25" customHeight="1">
      <c r="A921" s="3"/>
      <c r="B921" s="56"/>
      <c r="C921" s="5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ht="14.25" customHeight="1">
      <c r="A922" s="3"/>
      <c r="B922" s="56"/>
      <c r="C922" s="5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ht="14.25" customHeight="1">
      <c r="A923" s="3"/>
      <c r="B923" s="56"/>
      <c r="C923" s="5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ht="14.25" customHeight="1">
      <c r="A924" s="3"/>
      <c r="B924" s="56"/>
      <c r="C924" s="5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ht="14.25" customHeight="1">
      <c r="A925" s="3"/>
      <c r="B925" s="56"/>
      <c r="C925" s="5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ht="14.25" customHeight="1">
      <c r="A926" s="3"/>
      <c r="B926" s="56"/>
      <c r="C926" s="5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ht="14.25" customHeight="1">
      <c r="A927" s="3"/>
      <c r="B927" s="56"/>
      <c r="C927" s="5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ht="14.25" customHeight="1">
      <c r="A928" s="3"/>
      <c r="B928" s="56"/>
      <c r="C928" s="5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ht="14.25" customHeight="1">
      <c r="A929" s="3"/>
      <c r="B929" s="56"/>
      <c r="C929" s="5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ht="14.25" customHeight="1">
      <c r="A930" s="3"/>
      <c r="B930" s="56"/>
      <c r="C930" s="5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ht="14.25" customHeight="1">
      <c r="A931" s="3"/>
      <c r="B931" s="56"/>
      <c r="C931" s="5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ht="14.25" customHeight="1">
      <c r="A932" s="3"/>
      <c r="B932" s="56"/>
      <c r="C932" s="5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ht="14.25" customHeight="1">
      <c r="A933" s="3"/>
      <c r="B933" s="56"/>
      <c r="C933" s="5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ht="14.25" customHeight="1">
      <c r="A934" s="3"/>
      <c r="B934" s="56"/>
      <c r="C934" s="5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ht="14.25" customHeight="1">
      <c r="A935" s="3"/>
      <c r="B935" s="56"/>
      <c r="C935" s="5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ht="14.25" customHeight="1">
      <c r="A936" s="3"/>
      <c r="B936" s="56"/>
      <c r="C936" s="5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ht="14.25" customHeight="1">
      <c r="A937" s="3"/>
      <c r="B937" s="56"/>
      <c r="C937" s="5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ht="14.25" customHeight="1">
      <c r="A938" s="3"/>
      <c r="B938" s="56"/>
      <c r="C938" s="5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ht="14.25" customHeight="1">
      <c r="A939" s="3"/>
      <c r="B939" s="56"/>
      <c r="C939" s="5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ht="14.25" customHeight="1">
      <c r="A940" s="3"/>
      <c r="B940" s="56"/>
      <c r="C940" s="5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ht="14.25" customHeight="1">
      <c r="A941" s="3"/>
      <c r="B941" s="56"/>
      <c r="C941" s="5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ht="14.25" customHeight="1">
      <c r="A942" s="3"/>
      <c r="B942" s="56"/>
      <c r="C942" s="5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ht="14.25" customHeight="1">
      <c r="A943" s="3"/>
      <c r="B943" s="56"/>
      <c r="C943" s="5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ht="14.25" customHeight="1">
      <c r="A944" s="3"/>
      <c r="B944" s="56"/>
      <c r="C944" s="5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ht="14.25" customHeight="1">
      <c r="A945" s="3"/>
      <c r="B945" s="56"/>
      <c r="C945" s="5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ht="14.25" customHeight="1">
      <c r="A946" s="3"/>
      <c r="B946" s="56"/>
      <c r="C946" s="5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ht="14.25" customHeight="1">
      <c r="A947" s="3"/>
      <c r="B947" s="56"/>
      <c r="C947" s="5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ht="14.25" customHeight="1">
      <c r="A948" s="3"/>
      <c r="B948" s="56"/>
      <c r="C948" s="5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ht="14.25" customHeight="1">
      <c r="A949" s="3"/>
      <c r="B949" s="56"/>
      <c r="C949" s="5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ht="14.25" customHeight="1">
      <c r="A950" s="3"/>
      <c r="B950" s="56"/>
      <c r="C950" s="5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ht="14.25" customHeight="1">
      <c r="A951" s="3"/>
      <c r="B951" s="56"/>
      <c r="C951" s="5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ht="14.25" customHeight="1">
      <c r="A952" s="3"/>
      <c r="B952" s="56"/>
      <c r="C952" s="5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ht="14.25" customHeight="1">
      <c r="A953" s="3"/>
      <c r="B953" s="56"/>
      <c r="C953" s="5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ht="14.25" customHeight="1">
      <c r="A954" s="3"/>
      <c r="B954" s="56"/>
      <c r="C954" s="5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ht="14.25" customHeight="1">
      <c r="A955" s="3"/>
      <c r="B955" s="56"/>
      <c r="C955" s="5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ht="14.25" customHeight="1">
      <c r="A956" s="3"/>
      <c r="B956" s="56"/>
      <c r="C956" s="5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ht="14.25" customHeight="1">
      <c r="A957" s="3"/>
      <c r="B957" s="56"/>
      <c r="C957" s="5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ht="14.25" customHeight="1">
      <c r="A958" s="3"/>
      <c r="B958" s="56"/>
      <c r="C958" s="5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ht="14.25" customHeight="1">
      <c r="A959" s="3"/>
      <c r="B959" s="56"/>
      <c r="C959" s="5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ht="14.25" customHeight="1">
      <c r="A960" s="3"/>
      <c r="B960" s="56"/>
      <c r="C960" s="5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ht="14.25" customHeight="1">
      <c r="A961" s="3"/>
      <c r="B961" s="56"/>
      <c r="C961" s="5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ht="14.25" customHeight="1">
      <c r="A962" s="3"/>
      <c r="B962" s="56"/>
      <c r="C962" s="5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ht="14.25" customHeight="1">
      <c r="A963" s="3"/>
      <c r="B963" s="56"/>
      <c r="C963" s="5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ht="14.25" customHeight="1">
      <c r="A964" s="3"/>
      <c r="B964" s="56"/>
      <c r="C964" s="5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ht="14.25" customHeight="1">
      <c r="A965" s="3"/>
      <c r="B965" s="56"/>
      <c r="C965" s="5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ht="14.25" customHeight="1">
      <c r="A966" s="3"/>
      <c r="B966" s="56"/>
      <c r="C966" s="5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ht="14.25" customHeight="1">
      <c r="A967" s="3"/>
      <c r="B967" s="56"/>
      <c r="C967" s="5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ht="14.25" customHeight="1">
      <c r="A968" s="3"/>
      <c r="B968" s="56"/>
      <c r="C968" s="5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ht="14.25" customHeight="1">
      <c r="A969" s="3"/>
      <c r="B969" s="56"/>
      <c r="C969" s="5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ht="14.25" customHeight="1">
      <c r="A970" s="3"/>
      <c r="B970" s="56"/>
      <c r="C970" s="5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ht="14.25" customHeight="1">
      <c r="A971" s="3"/>
      <c r="B971" s="56"/>
      <c r="C971" s="5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ht="14.25" customHeight="1">
      <c r="A972" s="3"/>
      <c r="B972" s="56"/>
      <c r="C972" s="5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ht="14.25" customHeight="1">
      <c r="A973" s="3"/>
      <c r="B973" s="56"/>
      <c r="C973" s="5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ht="14.25" customHeight="1">
      <c r="A974" s="3"/>
      <c r="B974" s="56"/>
      <c r="C974" s="5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ht="14.25" customHeight="1">
      <c r="A975" s="3"/>
      <c r="B975" s="56"/>
      <c r="C975" s="5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ht="14.25" customHeight="1">
      <c r="A976" s="3"/>
      <c r="B976" s="56"/>
      <c r="C976" s="5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ht="14.25" customHeight="1">
      <c r="A977" s="3"/>
      <c r="B977" s="56"/>
      <c r="C977" s="5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ht="14.25" customHeight="1">
      <c r="A978" s="3"/>
      <c r="B978" s="56"/>
      <c r="C978" s="5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ht="14.25" customHeight="1">
      <c r="A979" s="3"/>
      <c r="B979" s="56"/>
      <c r="C979" s="5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ht="14.25" customHeight="1">
      <c r="A980" s="3"/>
      <c r="B980" s="56"/>
      <c r="C980" s="5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ht="14.25" customHeight="1">
      <c r="A981" s="3"/>
      <c r="B981" s="56"/>
      <c r="C981" s="5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ht="14.25" customHeight="1">
      <c r="A982" s="3"/>
      <c r="B982" s="56"/>
      <c r="C982" s="5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ht="14.25" customHeight="1">
      <c r="A983" s="3"/>
      <c r="B983" s="56"/>
      <c r="C983" s="5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ht="14.25" customHeight="1">
      <c r="A984" s="3"/>
      <c r="B984" s="56"/>
      <c r="C984" s="5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ht="14.25" customHeight="1">
      <c r="A985" s="3"/>
      <c r="B985" s="56"/>
      <c r="C985" s="5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ht="14.25" customHeight="1">
      <c r="A986" s="3"/>
      <c r="B986" s="56"/>
      <c r="C986" s="5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ht="14.25" customHeight="1">
      <c r="A987" s="3"/>
      <c r="B987" s="56"/>
      <c r="C987" s="5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ht="14.25" customHeight="1">
      <c r="A988" s="3"/>
      <c r="B988" s="56"/>
      <c r="C988" s="5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ht="14.25" customHeight="1">
      <c r="A989" s="3"/>
      <c r="B989" s="56"/>
      <c r="C989" s="5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ht="14.25" customHeight="1">
      <c r="A990" s="3"/>
      <c r="B990" s="56"/>
      <c r="C990" s="5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ht="14.25" customHeight="1">
      <c r="A991" s="3"/>
      <c r="B991" s="56"/>
      <c r="C991" s="5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ht="14.25" customHeight="1">
      <c r="A992" s="3"/>
      <c r="B992" s="56"/>
      <c r="C992" s="5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ht="14.25" customHeight="1">
      <c r="A993" s="3"/>
      <c r="B993" s="56"/>
      <c r="C993" s="5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ht="14.25" customHeight="1">
      <c r="A994" s="3"/>
      <c r="B994" s="56"/>
      <c r="C994" s="5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ht="14.25" customHeight="1">
      <c r="A995" s="3"/>
      <c r="B995" s="56"/>
      <c r="C995" s="5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ht="14.25" customHeight="1">
      <c r="A996" s="3"/>
      <c r="B996" s="56"/>
      <c r="C996" s="5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ht="14.25" customHeight="1">
      <c r="A997" s="3"/>
      <c r="B997" s="56"/>
      <c r="C997" s="5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  <row r="998" ht="14.25" customHeight="1">
      <c r="A998" s="3"/>
      <c r="B998" s="56"/>
      <c r="C998" s="5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</row>
  </sheetData>
  <mergeCells count="3">
    <mergeCell ref="A1:C2"/>
    <mergeCell ref="A3:A4"/>
    <mergeCell ref="B3:C3"/>
  </mergeCells>
  <dataValidations>
    <dataValidation type="list" allowBlank="1" sqref="B5:B24">
      <formula1>"1,2,3,4,5"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2020-04-03T13:54:13Z</dcterms:created>
  <dc:creator>Mara Nunes</dc:creator>
</cp:coreProperties>
</file>